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45" yWindow="480" windowWidth="7125" windowHeight="6240" tabRatio="878" firstSheet="25" activeTab="39"/>
  </bookViews>
  <sheets>
    <sheet name="Alfa" sheetId="1" r:id="rId1"/>
    <sheet name="Audi" sheetId="2" r:id="rId2"/>
    <sheet name="BMW" sheetId="3" r:id="rId3"/>
    <sheet name="Cadillac" sheetId="4" r:id="rId4"/>
    <sheet name="Chevrolet" sheetId="5" r:id="rId5"/>
    <sheet name="Chrysler" sheetId="6" r:id="rId6"/>
    <sheet name="Citroen" sheetId="7" r:id="rId7"/>
    <sheet name="Corvette" sheetId="8" r:id="rId8"/>
    <sheet name="Daihatsu" sheetId="9" r:id="rId9"/>
    <sheet name="Dodge" sheetId="10" r:id="rId10"/>
    <sheet name="Fiat" sheetId="11" r:id="rId11"/>
    <sheet name="Ford" sheetId="12" r:id="rId12"/>
    <sheet name="Honda" sheetId="13" r:id="rId13"/>
    <sheet name="Hyundai" sheetId="14" r:id="rId14"/>
    <sheet name="Isuzu" sheetId="15" r:id="rId15"/>
    <sheet name="Jaguar" sheetId="16" r:id="rId16"/>
    <sheet name="Jeep" sheetId="17" r:id="rId17"/>
    <sheet name="Kia" sheetId="18" r:id="rId18"/>
    <sheet name="Land Rover" sheetId="19" r:id="rId19"/>
    <sheet name="Lexus" sheetId="20" r:id="rId20"/>
    <sheet name="Mazda" sheetId="21" r:id="rId21"/>
    <sheet name="Mercedes Benz" sheetId="22" r:id="rId22"/>
    <sheet name="Mini" sheetId="23" r:id="rId23"/>
    <sheet name="Mitsubishi" sheetId="24" r:id="rId24"/>
    <sheet name="Nissan" sheetId="25" r:id="rId25"/>
    <sheet name="Opel" sheetId="26" r:id="rId26"/>
    <sheet name="Peugoet" sheetId="27" r:id="rId27"/>
    <sheet name="Porsche" sheetId="28" r:id="rId28"/>
    <sheet name="Renault" sheetId="29" r:id="rId29"/>
    <sheet name="Saab" sheetId="30" r:id="rId30"/>
    <sheet name="Seat" sheetId="31" r:id="rId31"/>
    <sheet name="Skoda" sheetId="32" r:id="rId32"/>
    <sheet name="Smart" sheetId="33" r:id="rId33"/>
    <sheet name="Subaru" sheetId="34" r:id="rId34"/>
    <sheet name="Ssangyong" sheetId="35" r:id="rId35"/>
    <sheet name="Suzuki" sheetId="36" r:id="rId36"/>
    <sheet name="Tata" sheetId="37" r:id="rId37"/>
    <sheet name="Toyota" sheetId="38" r:id="rId38"/>
    <sheet name="VW" sheetId="39" r:id="rId39"/>
    <sheet name="Volvo" sheetId="40" r:id="rId40"/>
  </sheets>
  <definedNames>
    <definedName name="_xlnm.Print_Area" localSheetId="35">'Suzuki'!$A$1:$D$50</definedName>
  </definedNames>
  <calcPr fullCalcOnLoad="1"/>
</workbook>
</file>

<file path=xl/sharedStrings.xml><?xml version="1.0" encoding="utf-8"?>
<sst xmlns="http://schemas.openxmlformats.org/spreadsheetml/2006/main" count="3310" uniqueCount="2866">
  <si>
    <t xml:space="preserve">GOLF PLUS 1.9TDI DSG    </t>
  </si>
  <si>
    <t xml:space="preserve">GOLF PLUS 1.4 COMF       </t>
  </si>
  <si>
    <t xml:space="preserve">GOLF PLUS 1.6 COMF     </t>
  </si>
  <si>
    <t xml:space="preserve">GOLF PLUS 1.6 FSI COMF  </t>
  </si>
  <si>
    <t xml:space="preserve">GOLF PLUS 1.6 COMF A/T  </t>
  </si>
  <si>
    <t xml:space="preserve">GOLF PLUS 1.6 FSI COMF AT </t>
  </si>
  <si>
    <t xml:space="preserve">GOLF PLUS 1.9 TDI COMF  </t>
  </si>
  <si>
    <t>GOLF PLUS 1.9TDI COMF A/T</t>
  </si>
  <si>
    <t xml:space="preserve">GOLF PLUS 2.0TDI COMF   </t>
  </si>
  <si>
    <t xml:space="preserve">GOLF PLUS 2.0TDI DSG COMF </t>
  </si>
  <si>
    <t xml:space="preserve">GOLF PLUS 1.6 SPORT     </t>
  </si>
  <si>
    <t xml:space="preserve">GOLF PLUS 1.6 FSI SPORT </t>
  </si>
  <si>
    <t>1.9 dCi 110 AUTHENTIQUE 5DR</t>
  </si>
  <si>
    <t>1.9 dCi DYNAMIQUE 5 DR</t>
  </si>
  <si>
    <t>2.0 T DYNAMIQUE 5 DR</t>
  </si>
  <si>
    <t>2.2 dCi DYNAMIQUE 5 DR</t>
  </si>
  <si>
    <t>Sedona L 2.9</t>
  </si>
  <si>
    <t>1.5 CRDi Diesel 100 BHP</t>
  </si>
  <si>
    <t>2.0 Petrol-2WD</t>
  </si>
  <si>
    <t>1.2 SE ABS</t>
  </si>
  <si>
    <t>LACETTI - HATCHBACK</t>
  </si>
  <si>
    <t>B 150 A/T</t>
  </si>
  <si>
    <t>B 170</t>
  </si>
  <si>
    <t>B 170 A/T</t>
  </si>
  <si>
    <t>B 200</t>
  </si>
  <si>
    <t>B 200 A/T</t>
  </si>
  <si>
    <t>B 200 Turbo</t>
  </si>
  <si>
    <t>B 200 Turbo A/T</t>
  </si>
  <si>
    <t>ML 280 CDI A/T</t>
  </si>
  <si>
    <t>ML 320 CDI A/T</t>
  </si>
  <si>
    <t>ML 350 A/T</t>
  </si>
  <si>
    <t>ML 500 A/T</t>
  </si>
  <si>
    <t>Croma</t>
  </si>
  <si>
    <t>1.9 Multijet 8v Active</t>
  </si>
  <si>
    <t>1.9 Multijet 8v Dynamic</t>
  </si>
  <si>
    <t>1.9 Multijet 16v Dynamic</t>
  </si>
  <si>
    <t>2.4 Multijet 20v Emotion</t>
  </si>
  <si>
    <t>9-3 SPORTSESTATE</t>
  </si>
  <si>
    <t>9-3 SPORTSESTATE DIESEL</t>
  </si>
  <si>
    <t xml:space="preserve">Sorento GSE Commercial </t>
  </si>
  <si>
    <t xml:space="preserve"> </t>
  </si>
  <si>
    <t>1.4 SX A/C</t>
  </si>
  <si>
    <t xml:space="preserve">1.4 16v Active </t>
  </si>
  <si>
    <t>Z4 M Coupé</t>
  </si>
  <si>
    <t>(New) Magentis Range</t>
  </si>
  <si>
    <t>Magentis 2.0 LX Petrol</t>
  </si>
  <si>
    <t>Magentis 2.0 LX Diesel</t>
  </si>
  <si>
    <t>Magentis 2.0 LX Diesel A/T</t>
  </si>
  <si>
    <t>Magentis 2.0 EX Diesel</t>
  </si>
  <si>
    <t>Magentis 2.0 EX Diesel A/T</t>
  </si>
  <si>
    <t>Sportage EX Diesel 4 x 2 Commercial</t>
  </si>
  <si>
    <t>Sportage EX Diesel 4 x 4 Commercial</t>
  </si>
  <si>
    <t>Colt Cabriolet</t>
  </si>
  <si>
    <t xml:space="preserve">1.5L CZC INVITE </t>
  </si>
  <si>
    <t>1.5L CZC INSTYLE</t>
  </si>
  <si>
    <t>1.5L CZC Turbo</t>
  </si>
  <si>
    <t xml:space="preserve">Single Cab </t>
  </si>
  <si>
    <t>E 63 AMG A/T</t>
  </si>
  <si>
    <t>E 63 AMG A/T Estate</t>
  </si>
  <si>
    <t>Accord 2.2 i-CTDi Tourer Executive Diesel</t>
  </si>
  <si>
    <t>Accord 2.0 i-VTEC Tourer Executive</t>
  </si>
  <si>
    <t>Accord 2.4 i-VTEC Tourer Executive</t>
  </si>
  <si>
    <t>307 SX 1.4 16v 3dr</t>
  </si>
  <si>
    <t>807 ST 2.0 136BHP</t>
  </si>
  <si>
    <t>WRX Sportswagon (incl. sunroof, leather, heated seats)</t>
  </si>
  <si>
    <t>WRX - STi</t>
  </si>
  <si>
    <t xml:space="preserve">NEW A6 ALLROAD 3.2 FSI 255BHP QUATTRO 6-SP </t>
  </si>
  <si>
    <t>NEW A6 ALLROAD 3.2 FSI 255BHP QUATTRO TIPTRONIC</t>
  </si>
  <si>
    <t>NEW A6 ALLROAD 4.2 FSI 350BHP QUATTRO TIPTRONIC</t>
  </si>
  <si>
    <t>NEW A6 ALLROAD 2.7 TDI 180BHP QUATTRO TIPTRONIC</t>
  </si>
  <si>
    <t>NEW A6 ALLROAD 3.0 TDI 233BHP QUATTRO 6-SP</t>
  </si>
  <si>
    <t>NEW A6 ALLROAD 3.0 TDI 233BHP QUATTRO TIPTRONIC</t>
  </si>
  <si>
    <t>New TT Coupe</t>
  </si>
  <si>
    <t>NEW TT COUPE 2.0 TFSI 200BHP 6 SP</t>
  </si>
  <si>
    <t>Civic 1.8 i-VTEC Sport</t>
  </si>
  <si>
    <t>335i SE</t>
  </si>
  <si>
    <t>335i M Sport</t>
  </si>
  <si>
    <t>9-3 CONVERTIBLE DIESEL</t>
  </si>
  <si>
    <t>Linear 1.9TiD 150bhp</t>
  </si>
  <si>
    <t>Vector 1.9TiD 150bhp</t>
  </si>
  <si>
    <t>X-TYPE - Estate</t>
  </si>
  <si>
    <t>S-TYPE</t>
  </si>
  <si>
    <t>2.7 Diesel Classic</t>
  </si>
  <si>
    <t>2.7 Diesel Luxury</t>
  </si>
  <si>
    <t>XJ6 3.0 V6 Sovereign</t>
  </si>
  <si>
    <t>Corolla Verso 1.8 VVT-i Sol M-MT</t>
  </si>
  <si>
    <t>Murano</t>
  </si>
  <si>
    <t>C2 1.1i VTR</t>
  </si>
  <si>
    <t>C3 1.1i VSX</t>
  </si>
  <si>
    <t>XSARA PICASSO 1.6i 16V SX</t>
  </si>
  <si>
    <t>A4 AVANT 3.0 TDI 230BHP QUATTRO TIPTRONIC SE</t>
  </si>
  <si>
    <t>A4 AVANT 3.0 TDI 230BHP QUATTRO TIPTRONIC SPORT</t>
  </si>
  <si>
    <t>A4 CABRIOLET 2.0 TFSI 200HP 6-SP</t>
  </si>
  <si>
    <t xml:space="preserve">1.3CDTi (90PS) SXi </t>
  </si>
  <si>
    <t xml:space="preserve">1.7CDTi (100PS) SXi </t>
  </si>
  <si>
    <t>1.7CDTi (100PS) DESIGN</t>
  </si>
  <si>
    <t xml:space="preserve">1.7CDTi (100PS) SRi </t>
  </si>
  <si>
    <t xml:space="preserve">1.9CDTi (150PS) SRi </t>
  </si>
  <si>
    <t xml:space="preserve">1.3CDTi (90PS) CLUB </t>
  </si>
  <si>
    <t xml:space="preserve">1.7CDTi (100PS) CLUB </t>
  </si>
  <si>
    <t>1.9CDTi (150PS) CLUB</t>
  </si>
  <si>
    <t>1.9CDTi (120PS) SRi</t>
  </si>
  <si>
    <t>1.9CDTi (120PS) ELEGANCE</t>
  </si>
  <si>
    <t>1.9CDTi (150PS) ELITE</t>
  </si>
  <si>
    <t>Coupe 6.0 V8 Aut.</t>
  </si>
  <si>
    <t>Convertible 6.0 V8 Man.</t>
  </si>
  <si>
    <t>Convertible 6.0 V8 Aut.</t>
  </si>
  <si>
    <t>Z06</t>
  </si>
  <si>
    <t>A4 AVANT 2.7 TDI 180BHP SE MULTITRONIC</t>
  </si>
  <si>
    <t>A4 AVANT 2.7 TDI 180BHP SPORT MULTITRONIC</t>
  </si>
  <si>
    <t>1.1 LX A/T</t>
  </si>
  <si>
    <t>Sedona L 2.9 A/T</t>
  </si>
  <si>
    <t>Sedona GSE A/T</t>
  </si>
  <si>
    <t>Sportage 2.0 GSE Petrol 4x2</t>
  </si>
  <si>
    <t>Sportage 2.0 GSE Diesel 4x2</t>
  </si>
  <si>
    <t>Sorento EX 2.5 A/T</t>
  </si>
  <si>
    <t>Sorento GSE 2.5 A/T</t>
  </si>
  <si>
    <t>Sorento EX Commercial A/T</t>
  </si>
  <si>
    <t>Sorento GSE Commercial A/T</t>
  </si>
  <si>
    <t>CAYMAN  MANUAL</t>
  </si>
  <si>
    <t>CAYMAN  TIPTRONIC</t>
  </si>
  <si>
    <t>CAYMAN S - TIPTRONIC</t>
  </si>
  <si>
    <t>911 CARRERA S CABRIOLET</t>
  </si>
  <si>
    <t>911 CARRERA S CABRIOLET TIPTRONIC</t>
  </si>
  <si>
    <t>911 CARRERA 4 – TIPTRONIC</t>
  </si>
  <si>
    <t>911 CARRERA 4 CABRIOLET – TIPTRONIC</t>
  </si>
  <si>
    <t>911 CARRERA 4S – TIPTRONIC</t>
  </si>
  <si>
    <t>911 CARRERA 4S CABRIOLET – TIPTRONIC</t>
  </si>
  <si>
    <t>911 TURBO – TIPTRONIC</t>
  </si>
  <si>
    <t>911 CARRERA GT3</t>
  </si>
  <si>
    <t>A6 2.0 TFSI 170 BHP 6-SP</t>
  </si>
  <si>
    <t>A6 2.4 V6 177 BHP 6-SP</t>
  </si>
  <si>
    <t>A6 2.4 V6 177 BHP QUATTRO 6-SP</t>
  </si>
  <si>
    <t>A6 3.2 FSI V6 255 BHP 6-SP</t>
  </si>
  <si>
    <t>A6 3.2 FSI V6 255 BHP MULTITRONIC</t>
  </si>
  <si>
    <t>A6 3.2 FSI V6 255 BHP QUATTRO TIPTRONIC</t>
  </si>
  <si>
    <t>A6 4.2 FSI V8 350 BHP QUATTRO TIPTRONIC</t>
  </si>
  <si>
    <t>S6 5.2 435 BHP TIPTRONIC</t>
  </si>
  <si>
    <t>A6 2.0 TDI 140BHP MULTITRONIC DPF</t>
  </si>
  <si>
    <t>A6 2.7 TDI V6 180 BHP 6-SP</t>
  </si>
  <si>
    <t>A6 2.7 TDI V6 180 BHP 6-SP DPF</t>
  </si>
  <si>
    <t>A6 2.7 TDI V6 180 BHP MULTITRONIC</t>
  </si>
  <si>
    <t xml:space="preserve">A6 2.7 TDI V6 180 BHP TIPTRONIC QUATTRO </t>
  </si>
  <si>
    <t>A6 3.0 TDI V6 233BHP 6-SP QUATTRO</t>
  </si>
  <si>
    <t>A6 3.0 TDI V6 233BHP TIPTRONIC QUATTRO</t>
  </si>
  <si>
    <t>A6 AVANT 2.0TFSI 170BHP 6-SP</t>
  </si>
  <si>
    <t>A6 AVANT 2.4 177BHP 6-SP</t>
  </si>
  <si>
    <t>A6 AVANT 3.2FSI 255BHP 6-SP</t>
  </si>
  <si>
    <t>A6 AVANT 3.2FSI 255BHP 6-SP QUATTRO</t>
  </si>
  <si>
    <t>A6 AVANT 4.2FSI 350BHP QUATTRO TIPTRONIC</t>
  </si>
  <si>
    <t>S6 AVANT 5.2 435BHP TIPTRONIC</t>
  </si>
  <si>
    <t>A6 AVANT 2.7 TDI 180BHP QUATTRO TIPTRONIC</t>
  </si>
  <si>
    <t>S40 1.6 S (100 PS)</t>
  </si>
  <si>
    <t>S40 1.6 SE (100 PS)</t>
  </si>
  <si>
    <t>S40 1.6 SE/LUX (100 PS)</t>
  </si>
  <si>
    <t>S40 1.6 Sport (100 PS)</t>
  </si>
  <si>
    <t>S40 1.8 S (125 PS)</t>
  </si>
  <si>
    <t>S40 1.8 SE (125 PS)</t>
  </si>
  <si>
    <t>S40 1.8 SE/LUX (125 PS)</t>
  </si>
  <si>
    <t>S40 1.8 Sport (125 PS)</t>
  </si>
  <si>
    <t>S40 2.4 S (170 PS)</t>
  </si>
  <si>
    <t>S40 2.4 SE (170 PS)</t>
  </si>
  <si>
    <t>S40 2.4 SE/LUX (170 PS)</t>
  </si>
  <si>
    <t>S40 2.4 Sport (170 PS)</t>
  </si>
  <si>
    <t>S40 T5 S (220 PS)</t>
  </si>
  <si>
    <t>S40 T5 SE (220 PS)</t>
  </si>
  <si>
    <t>S40 T5 SE/LUX (220 PS)</t>
  </si>
  <si>
    <t>S40 T5 Sport (220 PS)</t>
  </si>
  <si>
    <t>S40 1.6D S (Euro IV) (109 PS)</t>
  </si>
  <si>
    <t>S40 1.6D SE (Euro IV) (109 PS)</t>
  </si>
  <si>
    <t>S40 1.6D SE/LUX (Euro IV) (109 PS)</t>
  </si>
  <si>
    <t>S40 1.6D Sport (Euro IV) (109 PS)</t>
  </si>
  <si>
    <t>S40 2.0D S (Euro IV) (136 PS)</t>
  </si>
  <si>
    <t>S40 2.0D SE (Euro IV) (136 PS)</t>
  </si>
  <si>
    <t>S40 2.0D SE/LUX (Euro IV) (136 PS)</t>
  </si>
  <si>
    <t>S40 2.0D Sport (Euro IV) (136 PS)</t>
  </si>
  <si>
    <t>S40 D5 S Geartronic (180 PS)</t>
  </si>
  <si>
    <t>S40 D5 SE Geartronic (180 PS)</t>
  </si>
  <si>
    <t>S40 D5 SE/LUX Geartronic (180 PS)</t>
  </si>
  <si>
    <t>S40 D5 Sport Geartronic (180 PS)</t>
  </si>
  <si>
    <t>V50 1.6 S (100 PS)</t>
  </si>
  <si>
    <t>V50 1.6 SE  (100 PS)</t>
  </si>
  <si>
    <t>V50 1.6 SE/LUX  (100 PS)</t>
  </si>
  <si>
    <t>V50 1.6 Sport  (100 PS)</t>
  </si>
  <si>
    <t>V50 1.8 S  (125 PS)</t>
  </si>
  <si>
    <t>V50 1.8 SE (125 PS)</t>
  </si>
  <si>
    <t>V50 1.8 SE/LUX (125 PS)</t>
  </si>
  <si>
    <t>V50 1.8 Sport (125 PS)</t>
  </si>
  <si>
    <t>V50 2.4 S (170 PS)</t>
  </si>
  <si>
    <t>V50 2.4 SE (170 PS)</t>
  </si>
  <si>
    <t>V50 2.4 SE/LUX (170 PS)</t>
  </si>
  <si>
    <t>V50 2.4 Sport (170 PS)</t>
  </si>
  <si>
    <t>V50 T5 S (220 PS)</t>
  </si>
  <si>
    <t>V50 T5 SE (220 PS)</t>
  </si>
  <si>
    <t>V50 T5 SE/LUX (220 PS)</t>
  </si>
  <si>
    <t>V50 T5 Sport (220 PS)</t>
  </si>
  <si>
    <t>V50 1.6D S (Euro IV) (109 PS)</t>
  </si>
  <si>
    <t>V50 1.6D SE (Euro IV) (109 PS)</t>
  </si>
  <si>
    <t>V50 1.6D SE/LUX (Euro IV) (109 PS)</t>
  </si>
  <si>
    <t>V50 1.6D Sport (Euro IV) (109 PS)</t>
  </si>
  <si>
    <t>V50 2.0D S (Euro IV) (136 PS)</t>
  </si>
  <si>
    <t>V50 2.0D SE (Euro IV) (136 PS)</t>
  </si>
  <si>
    <t>V50 2.0D SE/LUX (Euro IV) (136 PS)</t>
  </si>
  <si>
    <t>V50 2.0D Sport (Euro IV) (136 PS)</t>
  </si>
  <si>
    <t>V50 D5 S Geartronic (180 PS)</t>
  </si>
  <si>
    <t>V50 D5 SE Geartronic (180 PS)</t>
  </si>
  <si>
    <t>V50 D5 SE/LUX Geartronic (180 PS)</t>
  </si>
  <si>
    <t>V50 D5 Sport Geartronic (180 PS)</t>
  </si>
  <si>
    <t>S60 2.0T S (180 PS)</t>
  </si>
  <si>
    <t>S60 2.0T SE (180 PS)</t>
  </si>
  <si>
    <t>S60 2.0T Sport (180 PS)</t>
  </si>
  <si>
    <t>S60 T5 S (260 PS)</t>
  </si>
  <si>
    <t>S60 T5 SE (260 PS)</t>
  </si>
  <si>
    <t>S60 T5 Sport (260 PS)</t>
  </si>
  <si>
    <t>S60 2.5T S (210 PS)</t>
  </si>
  <si>
    <t>S60 2.5T SE (210 PS)</t>
  </si>
  <si>
    <t>S60 2.5T Sport (210 PS)</t>
  </si>
  <si>
    <t>S60 D5 S (185 PS)</t>
  </si>
  <si>
    <t>S60 D5 SE (185 PS)</t>
  </si>
  <si>
    <t>S60 D5 Sport (185 PS)</t>
  </si>
  <si>
    <t>V70 2.0T S (180 PS)</t>
  </si>
  <si>
    <t>V70 2.0T SE (180 PS)</t>
  </si>
  <si>
    <t>V70 2.0T Sport (180 PS)</t>
  </si>
  <si>
    <t>V70 T5 S (260 PS)</t>
  </si>
  <si>
    <t>V70 T5 SE (260 PS)</t>
  </si>
  <si>
    <t>V70 T5 Sport (260 PS)</t>
  </si>
  <si>
    <t>V70 2.5T S (210 PS)</t>
  </si>
  <si>
    <t>V70 2.5T SE (210 PS)</t>
  </si>
  <si>
    <t>V70 2.5T Sport (210 PS)</t>
  </si>
  <si>
    <t>V70 D5 S (185 PS)</t>
  </si>
  <si>
    <t>V70 D5 SE (185 PS)</t>
  </si>
  <si>
    <t>V70 D5 Sport (185 PS)</t>
  </si>
  <si>
    <t>V70 D5 AWD S (185 PS)</t>
  </si>
  <si>
    <t>V70 D5 AWD SE (185 PS)</t>
  </si>
  <si>
    <t>V70 D5 AWD Sport (185 PS)</t>
  </si>
  <si>
    <t>XC70 2.5T S (210 PS)</t>
  </si>
  <si>
    <t>XC70 2.5T SE (210 PS)</t>
  </si>
  <si>
    <t>XC70 2.5T SE/Lux (210 PS)</t>
  </si>
  <si>
    <t>XC70 2.5T Sport (210 PS)</t>
  </si>
  <si>
    <t>XC70 D5 S (185 PS)</t>
  </si>
  <si>
    <t>XC70 D5 SE (185 PS)</t>
  </si>
  <si>
    <t>XC70 D5 SE/Lux (185 PS)</t>
  </si>
  <si>
    <t>XC70 D5 Sport (185 PS)</t>
  </si>
  <si>
    <t>New S80 2.5T S (200 PS)</t>
  </si>
  <si>
    <t>New S80 2.5T SE (200 PS)</t>
  </si>
  <si>
    <t>New S80 2.5T SE/Lux (200 PS)</t>
  </si>
  <si>
    <t>New S80 V8 SE Geartronic (315 PS)</t>
  </si>
  <si>
    <t>New S80 V8 SE/Lux Geartronic (315 PS)</t>
  </si>
  <si>
    <t>New S80 3.2 AWD SE Geartronic (238 PS)</t>
  </si>
  <si>
    <t>New S80 3.2 AWD SE/Lux Geartronic (238 PS)</t>
  </si>
  <si>
    <t>New S80 D5 S (185 PS)</t>
  </si>
  <si>
    <t>New S80 D5 SE (185 PS)</t>
  </si>
  <si>
    <t>New S80 D5 SE/Lux (185 PS)</t>
  </si>
  <si>
    <t>New C70 2.4i S (170 PS)</t>
  </si>
  <si>
    <t>New C70 2.4i SE (170 PS)</t>
  </si>
  <si>
    <t>New C70 2.4i Sport (170 PS)</t>
  </si>
  <si>
    <t>New C70 T5 Sport (220 PS)</t>
  </si>
  <si>
    <t>New C70 T5 SE (220 PS)</t>
  </si>
  <si>
    <t>New C70 D5 S Geartronic (180 PS)</t>
  </si>
  <si>
    <t>New C70 D5 SE Geartronic (180 PS)</t>
  </si>
  <si>
    <t>New C70 D5 Sport Geartronic (180 PS)</t>
  </si>
  <si>
    <t>XC90 2.5T S (210 PS)</t>
  </si>
  <si>
    <t>XC90 2.5T SE (210 PS)</t>
  </si>
  <si>
    <t>XC90 2.5T SE/Lux (210 PS)</t>
  </si>
  <si>
    <t>XC90 V8 SE geartronic (315 PS)</t>
  </si>
  <si>
    <t>XC90 V8 SE/Lux geartronic (315 PS)</t>
  </si>
  <si>
    <t>XC90 V8 Exec geartronic (315 PS)</t>
  </si>
  <si>
    <t>XC90 3.2 AWD SE geartronic (238 PS)</t>
  </si>
  <si>
    <t>XC90 3.2 AWD SE/Lux geartronic (238 PS)</t>
  </si>
  <si>
    <t>XC90 3.2 AWD Exec geartronic (238 PS)</t>
  </si>
  <si>
    <t>XC90 D5 S (185 PS)</t>
  </si>
  <si>
    <t>XC90 D5 SE (185 PS)</t>
  </si>
  <si>
    <t>XC90 D5 SE/Lux (185 PS)</t>
  </si>
  <si>
    <t>XC90 D5 Exec geartronic (185 PS)</t>
  </si>
  <si>
    <t>1007 SE 1.4 2-Tronic S/R alloys</t>
  </si>
  <si>
    <t>1007 SE 1.6 2-Tronic</t>
  </si>
  <si>
    <t>807 ST 2.0 HDI 120 CAN ESP</t>
  </si>
  <si>
    <t>Terios 1.5 2WD Manual</t>
  </si>
  <si>
    <t>Terios 1.5 4WD Manual</t>
  </si>
  <si>
    <t>Terios 1.5 4WD Automatic</t>
  </si>
  <si>
    <t>S-MAX</t>
  </si>
  <si>
    <t>ZAFIRA</t>
  </si>
  <si>
    <t>1.9 TDI 'S' 150 BHP</t>
  </si>
  <si>
    <t>Idea MY 2006</t>
  </si>
  <si>
    <t>1.3 Multijet Active</t>
  </si>
  <si>
    <t xml:space="preserve">New Doblo </t>
  </si>
  <si>
    <t>1.4 8v Active</t>
  </si>
  <si>
    <t>1.3 Multijet Family</t>
  </si>
  <si>
    <t>IGNIS 1.5 Litre 5 DOOR HATCHBACK AUTOMATIC</t>
  </si>
  <si>
    <t>GRAND VITARA 2.0 Litre Petrol  5 DOOR AUTOMATIC – 4WD</t>
  </si>
  <si>
    <t>MICRA</t>
  </si>
  <si>
    <t>1.2  5dr. Sport</t>
  </si>
  <si>
    <t>ALMERA</t>
  </si>
  <si>
    <t>PRIMERA</t>
  </si>
  <si>
    <t>X-TRAIL</t>
  </si>
  <si>
    <t>2.0 SX Petrol 4x2</t>
  </si>
  <si>
    <t>2.2 SX Diesel 4x2</t>
  </si>
  <si>
    <t>2.0 Elegance Auto 4x4</t>
  </si>
  <si>
    <t>2.2 Diesel 4x4</t>
  </si>
  <si>
    <t>2.2 Diesel Elegance 4x4</t>
  </si>
  <si>
    <t>PATHFINDER</t>
  </si>
  <si>
    <t>PATROL</t>
  </si>
  <si>
    <t>PATROL Elegance</t>
  </si>
  <si>
    <t>PATROL Elegance Auto</t>
  </si>
  <si>
    <t>350Z</t>
  </si>
  <si>
    <t>350Z Roadster</t>
  </si>
  <si>
    <t>MURANO</t>
  </si>
  <si>
    <t>2.0 X M/T</t>
  </si>
  <si>
    <t>2.0 X A/T</t>
  </si>
  <si>
    <t>107 S 1.0 3dr</t>
  </si>
  <si>
    <t>107 SE 1.0 3dr</t>
  </si>
  <si>
    <t>107 S 1.0 5 dr</t>
  </si>
  <si>
    <t>107 SE 1.0 5dr</t>
  </si>
  <si>
    <t>107 SE 1.0 5dr Air conditioning</t>
  </si>
  <si>
    <t>107 1.0 5dr 2-Tronic</t>
  </si>
  <si>
    <t>1.6i 16v Turbo OPC</t>
  </si>
  <si>
    <t>2.0i 16v Turbo OPC</t>
  </si>
  <si>
    <t>2.8i V6 24v Turbo OPC</t>
  </si>
  <si>
    <t>116i SE</t>
  </si>
  <si>
    <t>316i</t>
  </si>
  <si>
    <t>316i ES</t>
  </si>
  <si>
    <t>316i SE</t>
  </si>
  <si>
    <t>318i ES</t>
  </si>
  <si>
    <t>318i SE</t>
  </si>
  <si>
    <t>318i M Sport</t>
  </si>
  <si>
    <t>320i ES</t>
  </si>
  <si>
    <t>320i SE</t>
  </si>
  <si>
    <t>320i M Sport</t>
  </si>
  <si>
    <t>325i SE</t>
  </si>
  <si>
    <t>325i M Sport</t>
  </si>
  <si>
    <t>330i SE</t>
  </si>
  <si>
    <t>330i M Sport</t>
  </si>
  <si>
    <t>318d ES</t>
  </si>
  <si>
    <t>318d SE</t>
  </si>
  <si>
    <t>318d M Sport</t>
  </si>
  <si>
    <t>320d ES</t>
  </si>
  <si>
    <t>320d SE</t>
  </si>
  <si>
    <t>320d M Sport</t>
  </si>
  <si>
    <t>330d SE</t>
  </si>
  <si>
    <t>330d M Sport</t>
  </si>
  <si>
    <t>3 Series Touring</t>
  </si>
  <si>
    <t>5 Series Saloon</t>
  </si>
  <si>
    <t>523i SE</t>
  </si>
  <si>
    <t>523i M Sport</t>
  </si>
  <si>
    <t>525i SE</t>
  </si>
  <si>
    <t>525i M Sport</t>
  </si>
  <si>
    <t>530i SE</t>
  </si>
  <si>
    <t>530i M Sport</t>
  </si>
  <si>
    <t>540i SE</t>
  </si>
  <si>
    <t>540i M Sport</t>
  </si>
  <si>
    <t>550i SE</t>
  </si>
  <si>
    <t>550i M Sport</t>
  </si>
  <si>
    <t>520d SE</t>
  </si>
  <si>
    <t>520d M Sport</t>
  </si>
  <si>
    <t>525d SE</t>
  </si>
  <si>
    <t>525d M Sport</t>
  </si>
  <si>
    <t>530d SE</t>
  </si>
  <si>
    <t>530d M Sport</t>
  </si>
  <si>
    <t>535d SE</t>
  </si>
  <si>
    <t>535d M Sport</t>
  </si>
  <si>
    <t>M5</t>
  </si>
  <si>
    <t>5 Series Touring</t>
  </si>
  <si>
    <t>X5 3.0d SE</t>
  </si>
  <si>
    <t>6 Series</t>
  </si>
  <si>
    <t>7 Series</t>
  </si>
  <si>
    <t>750i</t>
  </si>
  <si>
    <t>7 Series LWB</t>
  </si>
  <si>
    <t>SSANGYONG NEW KYRON</t>
  </si>
  <si>
    <t>2.0 Xdi 2WD (Cloth)</t>
  </si>
  <si>
    <t>2.0 Xdi 4WD (Cloth)</t>
  </si>
  <si>
    <t>2.0 Xdi 4WD (Cloth) Auto</t>
  </si>
  <si>
    <t xml:space="preserve">2.0 Xdi 4WD (Leather) Auto </t>
  </si>
  <si>
    <t>SSANGYONG REXTON</t>
  </si>
  <si>
    <t xml:space="preserve">SSANGYONG RODIUS </t>
  </si>
  <si>
    <t>KALOS - SALOON</t>
  </si>
  <si>
    <t>1.4 SE ABS</t>
  </si>
  <si>
    <t>1.5 4dr. SXE</t>
  </si>
  <si>
    <t>1.6 4dr. SE</t>
  </si>
  <si>
    <t>1.6 5dr. SE</t>
  </si>
  <si>
    <t>1.6 Estate SE</t>
  </si>
  <si>
    <t>1.8 4dr Auto SE</t>
  </si>
  <si>
    <t>1.6 4dr. T-Spec</t>
  </si>
  <si>
    <t>1.6 5dr. T-Spec</t>
  </si>
  <si>
    <t>1.6 Estate T-Spec</t>
  </si>
  <si>
    <t>1.8 4dr T-Spec</t>
  </si>
  <si>
    <t>1.8 5dr T-Spec</t>
  </si>
  <si>
    <t>1.8 4dr Auto T-Spec</t>
  </si>
  <si>
    <t>1.8 5dr Auto T-Spec</t>
  </si>
  <si>
    <t>Grande Punto</t>
  </si>
  <si>
    <t>1.2 8v Active 3dr</t>
  </si>
  <si>
    <t>OCTAVIA COM AMBIENTE 1.4 75BHP</t>
  </si>
  <si>
    <t>OCTAVIA COMBI AMBIE 1.6 102BHP</t>
  </si>
  <si>
    <t>OCTAVIA COM AMBIE 1.6TIP 102HP</t>
  </si>
  <si>
    <t>OCTAVIA COM AMBIE 1.6FSI 115HP</t>
  </si>
  <si>
    <t>OCTAVIA COM AMBIE 1.9TDI 105HP</t>
  </si>
  <si>
    <t>OCTAVIA COM AMB 1.6FSI TIP 115</t>
  </si>
  <si>
    <t>OCTAVIA COM AMB 2.0FSI 150 6SP</t>
  </si>
  <si>
    <t>OCTAVIA COM AMB 1.9TDI DSG 105</t>
  </si>
  <si>
    <t>OCTAVIA COM AMB 2.0FSI TIP 150</t>
  </si>
  <si>
    <t>OCTAVIA COM AMB 2.0TDI 140 6SP</t>
  </si>
  <si>
    <t>OCTAVIA COM AMB 2.0TDI DSG 140</t>
  </si>
  <si>
    <t>OCTAVIA COM ELEG 1.6 102BHP</t>
  </si>
  <si>
    <t>OCTAVIA COM ELEG 1.6 TIP 102HP</t>
  </si>
  <si>
    <t>OCTAVIA COM ELEG 1.6FSI 115HP</t>
  </si>
  <si>
    <t xml:space="preserve">GOLF PLUS 1.6 SPORT A/T </t>
  </si>
  <si>
    <t xml:space="preserve">GOLF PLUS 1.9TDI SPORT  </t>
  </si>
  <si>
    <t xml:space="preserve">GOLF PLUS 2.0TDI SPORT  </t>
  </si>
  <si>
    <t>GOLF</t>
  </si>
  <si>
    <t xml:space="preserve">GOLF 1.4 3DR             </t>
  </si>
  <si>
    <t xml:space="preserve">GOLF 1.4 5DR            </t>
  </si>
  <si>
    <t xml:space="preserve">GOLF 1.6 3DR            </t>
  </si>
  <si>
    <t xml:space="preserve">GOLF 1.6 5DR            </t>
  </si>
  <si>
    <t xml:space="preserve">GOLF 1.6 3DR A/T        </t>
  </si>
  <si>
    <t xml:space="preserve">GOLF 1.6 5DR A/T        </t>
  </si>
  <si>
    <t xml:space="preserve">GOLF 1.9TDI 3DR         </t>
  </si>
  <si>
    <t xml:space="preserve">GOLF 1.9TDI 5DR        </t>
  </si>
  <si>
    <t xml:space="preserve">GOLF 1.9TDI 3DR       </t>
  </si>
  <si>
    <t xml:space="preserve">GOLF 1.9TDI 5DR         </t>
  </si>
  <si>
    <t>GOLF 1.9TDI 3DR DSG A/T</t>
  </si>
  <si>
    <t xml:space="preserve">GOLF 1.9TDI 5DR DSG A/T </t>
  </si>
  <si>
    <t xml:space="preserve">GOLF 2.0TDI 3DR         </t>
  </si>
  <si>
    <t xml:space="preserve">GOLF 2.0TDI 5DR         </t>
  </si>
  <si>
    <t xml:space="preserve">GOLF 1.4 COMF 3DR        </t>
  </si>
  <si>
    <t xml:space="preserve">GOLF 1.4 COMF 5DR        </t>
  </si>
  <si>
    <t xml:space="preserve">GOLF 1.6 COMF 3DR       </t>
  </si>
  <si>
    <t xml:space="preserve">GOLF 1.6 COMF 5DR       </t>
  </si>
  <si>
    <t xml:space="preserve">GOLF 1.6 COMF 3DR FSI   </t>
  </si>
  <si>
    <t xml:space="preserve">GOLF 1.6 COMF 3DR A/T   </t>
  </si>
  <si>
    <t xml:space="preserve">GOLF 1.6 COMF 5DR FSI   </t>
  </si>
  <si>
    <t xml:space="preserve">GOLF 1.6 C0MF 3DR FSI A/T </t>
  </si>
  <si>
    <t xml:space="preserve">GOLF 1.6 COMF 5DR A/T   </t>
  </si>
  <si>
    <t xml:space="preserve">GOLF 1.9TDI COMF 3DR     </t>
  </si>
  <si>
    <t xml:space="preserve">GOLF 1.6 COMF 5DR FSI A/T </t>
  </si>
  <si>
    <t xml:space="preserve">GOLF 1.9TDI COMF 5DR     </t>
  </si>
  <si>
    <t xml:space="preserve">GOLF 1.9TDI COMF 5DR    </t>
  </si>
  <si>
    <t xml:space="preserve">GOLF 1.9TDI COMF 3DR A/T </t>
  </si>
  <si>
    <t xml:space="preserve">GOLF 1.9TDI COMF 5DR A/T </t>
  </si>
  <si>
    <t xml:space="preserve">GOLF 2.0TDI COMF 3DR 6S </t>
  </si>
  <si>
    <t xml:space="preserve">GOLF 2.0TDI COMF 5DR    </t>
  </si>
  <si>
    <t xml:space="preserve">GOLF 2.0TDI COMF 3DR DSG </t>
  </si>
  <si>
    <t xml:space="preserve">GOLF 2.0TDI COMF 5DR AT </t>
  </si>
  <si>
    <t xml:space="preserve">GOLF 1.4 SPORT 3DR       </t>
  </si>
  <si>
    <t xml:space="preserve">GOLF 1.4 SPORT 5DR       </t>
  </si>
  <si>
    <t xml:space="preserve">GOLF 1.6 SPORT 3DR      </t>
  </si>
  <si>
    <t xml:space="preserve">GOLF 1.6 SPORT 5DR    </t>
  </si>
  <si>
    <t xml:space="preserve">GOLF 1.6 SPORT 3DR FSI  </t>
  </si>
  <si>
    <t xml:space="preserve">GOLF 1.6 SPORT 3DR AUTO </t>
  </si>
  <si>
    <t xml:space="preserve">GOLF 1.6 SPORT 5DR FSI  </t>
  </si>
  <si>
    <t>GOLF 1.6 SPORT 5DR AUTO</t>
  </si>
  <si>
    <t xml:space="preserve">GOLF 1.9TDI SPORT 3DR   </t>
  </si>
  <si>
    <t xml:space="preserve">GOLF 1.9TDI SPORT 3DR </t>
  </si>
  <si>
    <t xml:space="preserve">GOLF 1.9TDI SPORT 5DR  </t>
  </si>
  <si>
    <t>GOLF 1.9TDI SPORT 5DR</t>
  </si>
  <si>
    <t>roadster</t>
  </si>
  <si>
    <t>roadster-coupe</t>
  </si>
  <si>
    <t>Metallic Paint</t>
  </si>
  <si>
    <t>SUPERB</t>
  </si>
  <si>
    <t>IMPREZA:</t>
  </si>
  <si>
    <t>LEGACY SALOON:</t>
  </si>
  <si>
    <t>LEGACY ESTATE:</t>
  </si>
  <si>
    <t>OUTBACK:</t>
  </si>
  <si>
    <t xml:space="preserve">IGNIS </t>
  </si>
  <si>
    <t>IGNIS 1.3 Litre GL 5 DOOR HATCHBACK</t>
  </si>
  <si>
    <t xml:space="preserve">LIANA </t>
  </si>
  <si>
    <t xml:space="preserve">JIMNY </t>
  </si>
  <si>
    <t>JIMNY 1.3 Litre JLX 3 DOOR – 4WD</t>
  </si>
  <si>
    <t>JIMNY 1.3 Litre JLX AUTOMATIC 3 DOOR – 4WD</t>
  </si>
  <si>
    <t xml:space="preserve">GRAND VITARA </t>
  </si>
  <si>
    <t>GRAND VITARA 1.6 Litre Petrol  3 DOOR – 4WD</t>
  </si>
  <si>
    <t>GRAND VITARA 2.0 Litre XL5 TDI  5 DOOR – 4WD</t>
  </si>
  <si>
    <t>GRAND VITARA 2.0 Litre XL7 TDI  5 DOOR – 4WD</t>
  </si>
  <si>
    <t>Tata Safari 4 X 4</t>
  </si>
  <si>
    <t>Colt CZT</t>
  </si>
  <si>
    <t>1.5L CZT Turbo</t>
  </si>
  <si>
    <t>SWIFT</t>
  </si>
  <si>
    <t>SWIFT 1.3 Litre GL 3 DOOR HATCHBACK</t>
  </si>
  <si>
    <t>Civic 1.8 i-VTEC SE Executive</t>
  </si>
  <si>
    <t>SUPERB PRESTIGE 2.8L V6 193HP</t>
  </si>
  <si>
    <t>ESPACE II</t>
  </si>
  <si>
    <t>GRAND ESPACE II</t>
  </si>
  <si>
    <t>Avensis 2.0 VVT-i Sol man</t>
  </si>
  <si>
    <t xml:space="preserve">SHARAN 1.8T TREN 6S  </t>
  </si>
  <si>
    <t>TOUAREG</t>
  </si>
  <si>
    <t>TOUAREG 2.5 TDI 6S</t>
  </si>
  <si>
    <t>TOUAREG 2.5 TDI  AT</t>
  </si>
  <si>
    <t>TOUAREG 3.2 V6  AT</t>
  </si>
  <si>
    <t>TOUAREG 3.0 TDI V6 AT</t>
  </si>
  <si>
    <t>TOUAREG 4.2 V8  AT</t>
  </si>
  <si>
    <t>TOUAREG 5.0 TDI AT</t>
  </si>
  <si>
    <t>ALFA 147 MY2005</t>
  </si>
  <si>
    <t>147 1.6 3dr Veloce</t>
  </si>
  <si>
    <t>147 1.6 5dr Veloce</t>
  </si>
  <si>
    <t>147 1.6 3dr Turismo</t>
  </si>
  <si>
    <t>147 1.6 5 dr Turismo</t>
  </si>
  <si>
    <t>147 1.6 3dr Sportivo</t>
  </si>
  <si>
    <t>147 1.6 5dr Sportivo</t>
  </si>
  <si>
    <t>147 1.6 3 dr Lusso</t>
  </si>
  <si>
    <t>147 1.6 5 dr Lusso</t>
  </si>
  <si>
    <t>Metallic Paint 1.5</t>
  </si>
  <si>
    <t>Metallic Paint 2.0 and over</t>
  </si>
  <si>
    <t>Leather: Please note leather may be fitted to all models,</t>
  </si>
  <si>
    <t>consult your dealer for details.</t>
  </si>
  <si>
    <t>*DRAFT - subject to Government Budget changes.</t>
  </si>
  <si>
    <t>1.2 Costa 5dr</t>
  </si>
  <si>
    <t>Cordoba 1.2 Costa</t>
  </si>
  <si>
    <t>Corodba 1.4 TDI Sport 80bhp</t>
  </si>
  <si>
    <t>Cordoba 1.4 TDI Costa 70bhp</t>
  </si>
  <si>
    <t>1.6 litre (105bhp) Comfort</t>
  </si>
  <si>
    <t>MAZDA6 HATCHBACK</t>
  </si>
  <si>
    <t>MAZDA6 H/BACK DIESEL</t>
  </si>
  <si>
    <t>MAZDA6 SPORTSWAGON</t>
  </si>
  <si>
    <t>MX-5</t>
  </si>
  <si>
    <t>E 500 A/T</t>
  </si>
  <si>
    <t>FOCUS</t>
  </si>
  <si>
    <t>Picanto</t>
  </si>
  <si>
    <t xml:space="preserve">SHARAN 1.8T COMF  6S  </t>
  </si>
  <si>
    <t xml:space="preserve">SHARAN TDI COMF 1.9 6S  </t>
  </si>
  <si>
    <t>SHARAN 1.8T COMF AUTO</t>
  </si>
  <si>
    <t xml:space="preserve">SHARAN 1.9 TDI COMF AT  </t>
  </si>
  <si>
    <t xml:space="preserve">SHARAN TDI TREN 1.9 6S  </t>
  </si>
  <si>
    <t>650i Sport Convertible</t>
  </si>
  <si>
    <t>206 ALLURE 1.4 3dr</t>
  </si>
  <si>
    <t>206 SE 1.4 3dr</t>
  </si>
  <si>
    <t>Avensis 1.6 VVT-i Aura Sal</t>
  </si>
  <si>
    <t>Avensis 1.6 VVT-i Strata Sal</t>
  </si>
  <si>
    <t>Avensis 1.8 VVT-i Aura Sal</t>
  </si>
  <si>
    <t>Avensis 1.8 VVT-i Luna Sal</t>
  </si>
  <si>
    <t>ALFA GT</t>
  </si>
  <si>
    <t>ALFA GT 1.8 LUSSO</t>
  </si>
  <si>
    <t>ALFA GT 1.8 SPORTIVO</t>
  </si>
  <si>
    <t>ALFA GT 2.0 JTS LUSSO</t>
  </si>
  <si>
    <t>ALFA GT 2.0 JTS SPORTIVO</t>
  </si>
  <si>
    <t>ALFA GT 2.0 JTS SELESPEED SPORTIVO</t>
  </si>
  <si>
    <t>ALFA GT 3.2 V6 24V SPORTIVO</t>
  </si>
  <si>
    <t>ALFA 166  3.2 V6 24V</t>
  </si>
  <si>
    <t>ALFA 166  3.0 V6 24V AUTO</t>
  </si>
  <si>
    <t>SWIFT 1.3 Litre GLX 5 DOOR HATCHBACK</t>
  </si>
  <si>
    <t>GRAND VITARA 2.0 Litre Petrol  5 DOOR – 4WD</t>
  </si>
  <si>
    <t>GRAND VITARA 1.9 Litre TD  5 DOOR – 4WD</t>
  </si>
  <si>
    <t>ALFA 166</t>
  </si>
  <si>
    <t>Linear 2.0</t>
  </si>
  <si>
    <t>Linear Sport 2.0</t>
  </si>
  <si>
    <t>Vector Sport 2.0</t>
  </si>
  <si>
    <t>Aero 2.3T</t>
  </si>
  <si>
    <t>1.9TiDS Linear</t>
  </si>
  <si>
    <t>1.2 8v Active 5dr</t>
  </si>
  <si>
    <t>1.3 Multijet 75 Active 3dr</t>
  </si>
  <si>
    <t>1.3 Multijet 75 Active 5dr</t>
  </si>
  <si>
    <t>1.2 8v Dynamic 3dr</t>
  </si>
  <si>
    <t xml:space="preserve">3 Dr Zetec Connection 1.4  80ps  </t>
  </si>
  <si>
    <t xml:space="preserve">3 Dr Zetec Connection 1.6  100ps  </t>
  </si>
  <si>
    <t xml:space="preserve">4 Dr Zetec Connection 1.4  80ps  </t>
  </si>
  <si>
    <t xml:space="preserve">4 Dr Zetec Connection 1.6  100ps  </t>
  </si>
  <si>
    <t xml:space="preserve">4 Dr Zetec Connection 1.6 TDCi 90ps  </t>
  </si>
  <si>
    <t xml:space="preserve">5 Dr Zetec Connection 1.4  80ps  </t>
  </si>
  <si>
    <t xml:space="preserve">5 Dr Zetec Connection 1.6  100ps  </t>
  </si>
  <si>
    <t xml:space="preserve">5 Dr Zetec Connection 1.6 TDCi 90ps  </t>
  </si>
  <si>
    <t xml:space="preserve">4 Dr Ghia  1.6  115ps Ti-VCT </t>
  </si>
  <si>
    <t xml:space="preserve">4 Dr Ghia  1.6  100ps Auto </t>
  </si>
  <si>
    <t xml:space="preserve">4 Dr Ghia  1.8 TDCi 115ps  </t>
  </si>
  <si>
    <t xml:space="preserve">5 Dr Ghia  1.6  115ps Ti-VCT </t>
  </si>
  <si>
    <t xml:space="preserve">5 Dr Ghia  1.6  100ps Auto </t>
  </si>
  <si>
    <t xml:space="preserve">5 Dr Ghia  1.8 TDCi 115ps  </t>
  </si>
  <si>
    <t xml:space="preserve">3 Dr Titanium  1.6  115ps Ti-VCT </t>
  </si>
  <si>
    <t xml:space="preserve">3 Dr ST  2.5  225ps  </t>
  </si>
  <si>
    <t xml:space="preserve">5 Dr ST  2.5  225ps  </t>
  </si>
  <si>
    <t xml:space="preserve">CC   1.6 100ps   </t>
  </si>
  <si>
    <t xml:space="preserve">CC Zetec  2.0 145ps   </t>
  </si>
  <si>
    <t xml:space="preserve">CC Zetec  2.0 136ps TDCi M6 </t>
  </si>
  <si>
    <t xml:space="preserve">CC Titanium  2.0 145ps   </t>
  </si>
  <si>
    <t xml:space="preserve">CC Titanium  2.0 136ps TDCi M6 </t>
  </si>
  <si>
    <t>C-MAX</t>
  </si>
  <si>
    <t xml:space="preserve">5 Dr Activ  1.6  100ps  </t>
  </si>
  <si>
    <t xml:space="preserve">5 Dr Activ  1.6 TDCi 90ps  </t>
  </si>
  <si>
    <t xml:space="preserve">5 Dr Activ  1.6 TDCi 110ps  </t>
  </si>
  <si>
    <t xml:space="preserve">5 Dr Activ  1.8 TDCi 115ps  </t>
  </si>
  <si>
    <t xml:space="preserve">5 Dr Activ FFV 1.8  125ps  </t>
  </si>
  <si>
    <t xml:space="preserve">5 Dr Ghia  1.8  125ps  </t>
  </si>
  <si>
    <t xml:space="preserve">5 Dr Ghia  2.0 TDCi 135ps  </t>
  </si>
  <si>
    <t xml:space="preserve">4Dr LX 1.8  110ps   </t>
  </si>
  <si>
    <t xml:space="preserve">4Dr LX 2.0  145ps   </t>
  </si>
  <si>
    <t xml:space="preserve">4Dr LX 2.0  145ps Auto  </t>
  </si>
  <si>
    <t xml:space="preserve">5 Dr LX 1.8  110ps   </t>
  </si>
  <si>
    <t xml:space="preserve">5 Dr LX 2.0  145ps   </t>
  </si>
  <si>
    <t xml:space="preserve">5 Dr LX 2.0  145ps Auto  </t>
  </si>
  <si>
    <t xml:space="preserve">Estate Car LX 1.8  110ps   </t>
  </si>
  <si>
    <t xml:space="preserve">Estate Car LX 2.0  145ps   </t>
  </si>
  <si>
    <t xml:space="preserve">Estate Car LX 2.0  145ps Auto  </t>
  </si>
  <si>
    <t xml:space="preserve">4Dr "Steel" 1.8  110ps   </t>
  </si>
  <si>
    <t xml:space="preserve">4Dr "Steel" 2.0  145ps   </t>
  </si>
  <si>
    <t xml:space="preserve">4Dr "Steel" 2.0  145ps Auto  </t>
  </si>
  <si>
    <t>November 2006 Recommended Price Guide</t>
  </si>
  <si>
    <t>New C30</t>
  </si>
  <si>
    <t>C30 1.6 S (100 PS)</t>
  </si>
  <si>
    <t>C30 1.6 SE (100 PS)</t>
  </si>
  <si>
    <t>C30 1.6 SE/LUX (100 PS)</t>
  </si>
  <si>
    <t>C30 1.6 SE Sport (100 PS)</t>
  </si>
  <si>
    <t>C30 1.8 S (125 PS)</t>
  </si>
  <si>
    <t>C30 1.8 SE (125 PS)</t>
  </si>
  <si>
    <t>C30 1.8 SE/LUX (125 PS)</t>
  </si>
  <si>
    <t>C30 1.8 SE Sport (125 PS)</t>
  </si>
  <si>
    <t>C30 2.0 S (136 PS)</t>
  </si>
  <si>
    <t>C30 2.0 SE (136 PS)</t>
  </si>
  <si>
    <t>C30 2.0 SE/LUX (136 PS)</t>
  </si>
  <si>
    <t>C30 2.0 SE Sport (136 PS)</t>
  </si>
  <si>
    <t>C30 T5 S (220 PS)</t>
  </si>
  <si>
    <t>C30 T5 SE (220 PS)</t>
  </si>
  <si>
    <t>C30 T5 SE/LUX (220 PS)</t>
  </si>
  <si>
    <t>C30 T5 SE Sport (220 PS)</t>
  </si>
  <si>
    <t>C30 1.6D S (Euro IV) (109 PS)</t>
  </si>
  <si>
    <t>C30 1.6D SE (Euro IV) (109 PS)</t>
  </si>
  <si>
    <t>C30 1.6D SE/LUX (Euro IV) (109 PS)</t>
  </si>
  <si>
    <t>C30 1.6D SE Sport (Euro IV) (109 PS)</t>
  </si>
  <si>
    <t>C30 2.0D S (Euro IV) (136 PS)</t>
  </si>
  <si>
    <t>C30 2.0D SE (Euro IV) (136 PS)</t>
  </si>
  <si>
    <t>C30 2.0D SE/LUX (Euro IV) (136 PS)</t>
  </si>
  <si>
    <t>C30 2.0D SE Sport (Euro IV) (136 PS)</t>
  </si>
  <si>
    <t>C30 D5 S Geartronic (180 PS)</t>
  </si>
  <si>
    <t>C30 D5 SE Geartronic (180 PS)</t>
  </si>
  <si>
    <t>C30 D5 SE/LUX Geartronic (180 PS)</t>
  </si>
  <si>
    <t>C30 D5 SE Sport Geartronic (180 PS)</t>
  </si>
  <si>
    <t>S40</t>
  </si>
  <si>
    <t>S40 1.8 SE (125 PS) Flexifuel*</t>
  </si>
  <si>
    <t>28300*</t>
  </si>
  <si>
    <t>*Price includes 50% VRT Reduction</t>
  </si>
  <si>
    <t>V50 1.8 SE (125 PS) Flexifuel*</t>
  </si>
  <si>
    <t>29950*</t>
  </si>
  <si>
    <t>All-New S80</t>
  </si>
  <si>
    <t>XC90 V8 SE Sport geartronic (315 PS)</t>
  </si>
  <si>
    <t>XC90 3.2 AWD SE Sport geartronic (238 PS)</t>
  </si>
  <si>
    <t>XC90 D5 SE Sport (185 PS)</t>
  </si>
  <si>
    <t>MERIVA</t>
  </si>
  <si>
    <t>VECTRA ESTATE</t>
  </si>
  <si>
    <t>SIGNUM</t>
  </si>
  <si>
    <t xml:space="preserve">206 COUPE CABRIOLET </t>
  </si>
  <si>
    <t>116i Sport</t>
  </si>
  <si>
    <t>118d SE</t>
  </si>
  <si>
    <t>118d Sport</t>
  </si>
  <si>
    <t>120d SE</t>
  </si>
  <si>
    <t>120d Sport</t>
  </si>
  <si>
    <t>Lancer</t>
  </si>
  <si>
    <t>1.3L Saloon</t>
  </si>
  <si>
    <t>1.6L Saloon</t>
  </si>
  <si>
    <t>1.6L Saloon Automatic</t>
  </si>
  <si>
    <t>Lancer Evolution</t>
  </si>
  <si>
    <t>Grandis</t>
  </si>
  <si>
    <t>307 COUPE CABRIOLET 1.6</t>
  </si>
  <si>
    <t>307 COUPE CABRIOLET 2.0</t>
  </si>
  <si>
    <t>New Grand Cherokee 3.0 V6 CRD Limited, Automatic</t>
  </si>
  <si>
    <t>2.2 Diesel Sport</t>
  </si>
  <si>
    <t>2.2 Diesel Luxury</t>
  </si>
  <si>
    <t>3.0 V6 Luxury</t>
  </si>
  <si>
    <t>4.2 V8</t>
  </si>
  <si>
    <t>4.2 V8 Supercharged</t>
  </si>
  <si>
    <t>XJ6 3.0 V6 Executive</t>
  </si>
  <si>
    <t>XJ6 2.7 V6 TDVi Sovereign</t>
  </si>
  <si>
    <t>XJ6 2.7 V6 TDVi Sport Premium</t>
  </si>
  <si>
    <t>XJR 4.2 V8 Supercharged</t>
  </si>
  <si>
    <t>Daimler 4.2 Super V8</t>
  </si>
  <si>
    <t>XK8 4.2 V8 Coupe</t>
  </si>
  <si>
    <t>XK8 4.2 V8 Convertible</t>
  </si>
  <si>
    <t>Alfa Brera</t>
  </si>
  <si>
    <t>Alfa Brera 2.2 JTS</t>
  </si>
  <si>
    <t>Alfa Brera 3.2 V6 Q4 Manual</t>
  </si>
  <si>
    <t>1.0 LX</t>
  </si>
  <si>
    <t>1.0 EX</t>
  </si>
  <si>
    <t>1.1 EX</t>
  </si>
  <si>
    <r>
      <t>RIO 1.4 EX</t>
    </r>
    <r>
      <rPr>
        <b/>
        <i/>
        <sz val="10"/>
        <rFont val="Arial"/>
        <family val="2"/>
      </rPr>
      <t>S</t>
    </r>
    <r>
      <rPr>
        <sz val="10"/>
        <rFont val="Arial"/>
        <family val="2"/>
      </rPr>
      <t xml:space="preserve"> 5DR </t>
    </r>
  </si>
  <si>
    <t>Cerato/Magentis</t>
  </si>
  <si>
    <t>Civic 1.8 i-VTEC SE-S 4 Door Auto</t>
  </si>
  <si>
    <t xml:space="preserve">GOLF 2.0 SPORT 3DR FSI  </t>
  </si>
  <si>
    <t xml:space="preserve">GOLF 2.0 SPORT 5DR FSI </t>
  </si>
  <si>
    <t>A4 1.6  102BHP SE</t>
  </si>
  <si>
    <t>A4 1.6  102BHP SPORT</t>
  </si>
  <si>
    <t>A4 1.8T 163BHP SE</t>
  </si>
  <si>
    <t xml:space="preserve">PASSAT B6 SAL SPORT 2.0FSI </t>
  </si>
  <si>
    <t xml:space="preserve">PASSAT B6 SAL SPORT 2.0TDI </t>
  </si>
  <si>
    <t>PASSAT B6 SAL SPORT 2.0TDI</t>
  </si>
  <si>
    <t xml:space="preserve">PASSAT B6 SAL HIGH 1.6FSI </t>
  </si>
  <si>
    <t xml:space="preserve">PASSAT B6 SAL HIGH 1.6 AT </t>
  </si>
  <si>
    <t xml:space="preserve">PASSAT B6 SAL HIGH 1.9TDI </t>
  </si>
  <si>
    <t xml:space="preserve">PASSAT B6 SAL H1GH 2.0FSI </t>
  </si>
  <si>
    <t xml:space="preserve">PASSAT B6 SAL HIGH  2.0TDI </t>
  </si>
  <si>
    <t xml:space="preserve">PASSAT B6 SAL HIGH 2.0 FSI </t>
  </si>
  <si>
    <t xml:space="preserve">PASSAT B6 SAL HIGH 2.0TDI </t>
  </si>
  <si>
    <t xml:space="preserve">PASSAT B6 VAR 1.6 FSI </t>
  </si>
  <si>
    <t>PASSAT B6 VAR 1.6 FS1 A/T</t>
  </si>
  <si>
    <t xml:space="preserve">PASSAT B6 VAR 1.9 TDI </t>
  </si>
  <si>
    <t>SWIFT 1.3 Litre GL 5 DOOR HATCHBACK</t>
  </si>
  <si>
    <t>purestyle 1.0 64bhp</t>
  </si>
  <si>
    <t>coolstyle 1.0 64bhp</t>
  </si>
  <si>
    <t>PASSAT B6 SAL COMF 2.0FSI AT</t>
  </si>
  <si>
    <t>PASSAT B6 SAL COMF 2.0TDI DSG</t>
  </si>
  <si>
    <t>PASSAT B6 SAL SPORT 1.6FSI AT</t>
  </si>
  <si>
    <t>PASSAT B6 SAL SPORT 2.0FSI AT</t>
  </si>
  <si>
    <t>PASSAT B6 SAL SPORT 2.0TDI DSG</t>
  </si>
  <si>
    <t>PASSAT B6 SAL SPORT 2.0FSIT AT</t>
  </si>
  <si>
    <t>SUPERB PRESTIGE 2.5TDI 163HP</t>
  </si>
  <si>
    <t>SUPERB PRESTIGE 2.5TDI 163 A/T</t>
  </si>
  <si>
    <t>Civic 1.8 i-VTEC SE-S 4 Door</t>
  </si>
  <si>
    <t>Civic 1.8 i-VTEC SE-S 5 Door</t>
  </si>
  <si>
    <t>Civic 1.8 i-VTEC ES 5 Door</t>
  </si>
  <si>
    <t xml:space="preserve">Accord 2.0 i-VTEC Type S 4 Door </t>
  </si>
  <si>
    <t>A4 2.0 130BHP MULTITRONIC SE</t>
  </si>
  <si>
    <t>A4 2.0 130BHP MULTITRONIC SPORT</t>
  </si>
  <si>
    <t>A4 2.0TFSI 200BHP SE</t>
  </si>
  <si>
    <t>A4 2.0TFSI 200BHP SPORT</t>
  </si>
  <si>
    <t>A4 2.0TFSI 200BHP MULTITRONIC SE</t>
  </si>
  <si>
    <t>A4 2.0TFSI 200BHP MULTITRONIC SPORT</t>
  </si>
  <si>
    <t>A4 2.0TFSI 200BHP QUATTRO SE</t>
  </si>
  <si>
    <t>A4 2.0TFSI 200BHP QUATTRO SPORT</t>
  </si>
  <si>
    <t>A4 2.0TFSI 200BHP QUATTRO TIPTRONIC SE</t>
  </si>
  <si>
    <t>A4 2.0TFSI 200BHP QUATTRO TIPTRONIC SPORT</t>
  </si>
  <si>
    <t>A4 2.0TFSI 220BHP SE</t>
  </si>
  <si>
    <t>A4 2.0TFSI 220BHP SPORT</t>
  </si>
  <si>
    <t>A4 2.0TFSI 220BHP QUATTRO SE</t>
  </si>
  <si>
    <t>A4 2.0TFSI 220BHP QUATTRO SPORT</t>
  </si>
  <si>
    <t>V70</t>
  </si>
  <si>
    <t>XC70</t>
  </si>
  <si>
    <t>XC90</t>
  </si>
  <si>
    <t>XJ8 4.2 V8 Sovereign</t>
  </si>
  <si>
    <t>1.4 16v Dynamic 5dr</t>
  </si>
  <si>
    <t>1.6 Saloon</t>
  </si>
  <si>
    <t>GRAND SCENIC</t>
  </si>
  <si>
    <t>Rav 4  2.0 VVT-i  4x4 5Dr Luna</t>
  </si>
  <si>
    <t>Rav 4  2.0 VVT-i  4x4 5Dr Luna Auto</t>
  </si>
  <si>
    <t>Rav 4  2.0 VVT-i  4x4 5Dr Sol</t>
  </si>
  <si>
    <t>Rav 4  2.0 VVT-i  4x4 5Dr Sol Auto</t>
  </si>
  <si>
    <t>L/Cruiser D-4D Pass SWB GX</t>
  </si>
  <si>
    <t>roadster 80bhp</t>
  </si>
  <si>
    <t>roadster BRABUS 101bhp</t>
  </si>
  <si>
    <t>roadster-coupe 80bhp</t>
  </si>
  <si>
    <t>roadster-coupe BRABUS 101bhp</t>
  </si>
  <si>
    <t>206 COUPE CABRIOLET 1.6 2 dr ABS, Mono CD</t>
  </si>
  <si>
    <t>206 COUPE CABRIOLET 1.6 2 dr ABS, Mono CD A/T</t>
  </si>
  <si>
    <t>PARTNER COMBI</t>
  </si>
  <si>
    <t xml:space="preserve">COMBI TOTEM 1.4 75 BHP 5 SEATER </t>
  </si>
  <si>
    <t>COMBI TOTEM 1.9D 70 BHP 5 SEATER</t>
  </si>
  <si>
    <t>EXPERT COMBI</t>
  </si>
  <si>
    <t>COMBI 2.0 HDI 110 5 SEATER</t>
  </si>
  <si>
    <t xml:space="preserve">607 S 2.2 160 BHP </t>
  </si>
  <si>
    <t xml:space="preserve">607 SE 2.2 160 BHP </t>
  </si>
  <si>
    <t>607 SE 2.2 160 BHP AUTO</t>
  </si>
  <si>
    <t>FABIA SAL00N CLASS 1.2 65BH NG</t>
  </si>
  <si>
    <t>FABIA SAL CLASS 1.4TDI 70HP NG</t>
  </si>
  <si>
    <t>FABIA SAL CLASS 1.4TDI 80HP NG</t>
  </si>
  <si>
    <t>Sedona Range</t>
  </si>
  <si>
    <t>Sorento Range</t>
  </si>
  <si>
    <t>IS</t>
  </si>
  <si>
    <t>RX</t>
  </si>
  <si>
    <t>GS</t>
  </si>
  <si>
    <t>LS</t>
  </si>
  <si>
    <t>SC</t>
  </si>
  <si>
    <t>1.2 16V DYNAMIQUE 3 DR</t>
  </si>
  <si>
    <t>1.2 16V DYNAMIQUE 5 DR</t>
  </si>
  <si>
    <t>KANGOO KAR II</t>
  </si>
  <si>
    <t>1.4 16V DYNAMIQUE 3 DR</t>
  </si>
  <si>
    <t>1.4 16V AUTHENTIQUE 5 DR</t>
  </si>
  <si>
    <t>1.4 16V DYNAMIQUE 5 DR</t>
  </si>
  <si>
    <t>1.6 16V AUTO  DYNAMIQUE 5 DR</t>
  </si>
  <si>
    <t>1.4 16V AUTHENTIQUE 4 DR</t>
  </si>
  <si>
    <t>1.6 16V DYNAMIQUE 5 DR</t>
  </si>
  <si>
    <t>1.9 dCi AUTHENTIQUE 5 DR</t>
  </si>
  <si>
    <t>1.9 dCi EXPRESSION 5 DR</t>
  </si>
  <si>
    <t>COMMERCIAL</t>
  </si>
  <si>
    <t>JIMNY 1.3 Litre JLX 3 DOOR - 4WD</t>
  </si>
  <si>
    <t>GRAND VITARA XL5 2.0 Litre Diesel 5DR - 4WD</t>
  </si>
  <si>
    <t xml:space="preserve">YARIS </t>
  </si>
  <si>
    <t>COROLLA VERSO</t>
  </si>
  <si>
    <t xml:space="preserve">AVENSIS </t>
  </si>
  <si>
    <t>PRIUS</t>
  </si>
  <si>
    <t>A4 Avant Petrol</t>
  </si>
  <si>
    <t>A4 AVANT 1.6 102BHP SE</t>
  </si>
  <si>
    <t>A4 AVANT 1.6 102BHP SPORT</t>
  </si>
  <si>
    <t>A4 AVANT 1.8T 163BHP SE</t>
  </si>
  <si>
    <t>A4 AVANT 1.8T 163BHP SPORT</t>
  </si>
  <si>
    <t>A4 AVANT 1.8T 163BHP MULTITRONIC SE</t>
  </si>
  <si>
    <t>A4 AVANT 1.8T 163BHP MULTITRONIC SPORT</t>
  </si>
  <si>
    <t>A4 AVANT 1.8T 163BHP QUATTRO SE</t>
  </si>
  <si>
    <t>A4 AVANT 1.8T 163BHP QUATTRO SPORT</t>
  </si>
  <si>
    <t>A4 AVANT 2.0 130BHP SE</t>
  </si>
  <si>
    <t>A4 AVANT 2.0 130BHP SPORT</t>
  </si>
  <si>
    <t>A4 AVANT 2.0 MULTITRONIC 130BHP SE</t>
  </si>
  <si>
    <t>A4 AVANT 2.0 MULTITRONIC 130BHP SPORT</t>
  </si>
  <si>
    <t>A4 AVANT 2.0 TFSI 200BHP SE</t>
  </si>
  <si>
    <t>A4 AVANT 2.0 TFSI 200BHP SPORT</t>
  </si>
  <si>
    <t>A4 AVANT 2.0 TFSI 200BHP MULTITRONIC SE</t>
  </si>
  <si>
    <t>A4 AVANT 2.0 TFSI 200BHP MULTITRONIC SPORT</t>
  </si>
  <si>
    <t>A4 AVANT 2.0 TFSI 200BHP QUATTRO SE</t>
  </si>
  <si>
    <t>A4 AVANT 2.0 TFSI 200BHP QUATTRO SPORT</t>
  </si>
  <si>
    <t>A4 AVANT 2.0 TFSI 200BHP QUATTRO TIPTRONIC SE</t>
  </si>
  <si>
    <t>A4 AVANT 2.0 TFSI 200BHP QUATTRO TIPTRONIC SPORT</t>
  </si>
  <si>
    <t>A4 AVANT 3.2FSI 255BHP MULTITRONIC SE</t>
  </si>
  <si>
    <t>A4 AVANT 3.2FSI 255BHP MULTITRONIC SPORT</t>
  </si>
  <si>
    <t>A4 AVANT 3.2FSI 255BHP QUATTRO SE</t>
  </si>
  <si>
    <t>A4 AVANT 3.2FSI 255BHP QUATTRO SPORT</t>
  </si>
  <si>
    <t>A4 AVANT 3.2FSI 255BHP QUATTRO TIPTRONIC SE</t>
  </si>
  <si>
    <t>A4 AVANT 3.2FSI 255BHP QUATTRO TIPTRONIC SPORT</t>
  </si>
  <si>
    <t>S4 Avant</t>
  </si>
  <si>
    <t>S4 AVANT 4.2 344BHP</t>
  </si>
  <si>
    <t>S4 AVANT 4.2 344BHP TIPTRONIC</t>
  </si>
  <si>
    <t>A4 Avant Diesel</t>
  </si>
  <si>
    <t>A4 AVANT 1.9 TDI 115BHP SE</t>
  </si>
  <si>
    <t>A4 AVANT 1.9 TDI 115BHP SPORT</t>
  </si>
  <si>
    <t>A4 AVANT 2.0 TDI 140BHP SE</t>
  </si>
  <si>
    <t>A4 AVANT 2.0 TDI 140BHP SPORT</t>
  </si>
  <si>
    <t>A4 AVANT 2.0 TDI 140BHP MULTITRONIC SE</t>
  </si>
  <si>
    <t>A4 AVANT 2.0 TDI 140BHP MULTITRONIC SPORT</t>
  </si>
  <si>
    <t>A4 CABRIOLET 1.8T 163BHP</t>
  </si>
  <si>
    <t>NEW A4 Cabriolet (B7) Petrol</t>
  </si>
  <si>
    <t>A4 CABRIOLET 1.8T 163BHP SPORT</t>
  </si>
  <si>
    <t>A4 CABRIOLET 1.8T 163BHP SE</t>
  </si>
  <si>
    <t>A4 CABRIOLET 1.8T 163BHP MULTIRONIC</t>
  </si>
  <si>
    <t>A4 CABRIOLET 1.8T 163BHP MULTITRONIC SPORT</t>
  </si>
  <si>
    <t>A4 CABRIOLET 1.8T 163BHP MULTITRONIC SE</t>
  </si>
  <si>
    <t>A4 CABRIOLET 2.0 TFSI 200HP MULTITRONIC</t>
  </si>
  <si>
    <t>A4 CABRIOLET 2.0 TFSI 200HP MULTITRONIC SPORT</t>
  </si>
  <si>
    <t>A4 CABRIOLET 2.0 TFSI 200HP MULTITRONIC SE</t>
  </si>
  <si>
    <t>A4 CABRIOLET 3.2 TFSI 255BHP QUATTRO</t>
  </si>
  <si>
    <t>A4 CABRIOLET 3.2 TFSI 255BHP QUATTRO SPORT</t>
  </si>
  <si>
    <t>A4 CABRIOLET 3.2 TFSI 255BHP QUATTRO SE</t>
  </si>
  <si>
    <t>A4 CABRIOLET 3.2 TFSI 255BHP QUATTRO TIPTRONIC</t>
  </si>
  <si>
    <t>A4 CABRIOLET 3.2 TFSI 255BHP QUATTRO TIPTRONIC SPORT</t>
  </si>
  <si>
    <t>A4 CABRIOLET 3.2 TFSI 255BHP QUATTRO TIPTRONIC SE</t>
  </si>
  <si>
    <t>A4 CABRIOLET 3.2 TFSI 255BHP MULTITRONIC</t>
  </si>
  <si>
    <t>A4 CABRIOLET 3.2 TFSI 255BHP MULTITRONIC SPORT</t>
  </si>
  <si>
    <t>A4 CABRIOLET 3.2 TFSI 255BHP MULTITRONIC SE</t>
  </si>
  <si>
    <t>NEW A4 Cabriolet (B7) Diesel</t>
  </si>
  <si>
    <t>A4 CABRIOLET 2.0 TDI 140BHP</t>
  </si>
  <si>
    <t>A4 CABRIOLET 2.0 TDI 140BHP SPORT</t>
  </si>
  <si>
    <t>A4 CABRIOLET 2.0 TDI 140BHP SE</t>
  </si>
  <si>
    <t>A4 CABRIOLET 3.0 TDI 230BHP QUATTRO</t>
  </si>
  <si>
    <t>A4 CABRIOLET 3.0 TDI 230BHP QUATTRO SPORT</t>
  </si>
  <si>
    <t>A4 CABRIOLET 3.0 TDI 230BHP QUATTRO SE</t>
  </si>
  <si>
    <t>A4 CABRIOLET 3.0 TDI 230BHP QUATTRO TIPTRONIC</t>
  </si>
  <si>
    <t>A4 CABRIOLET 3.0 TDI 230BHP QUATTRO TIPTRONIC SPORT</t>
  </si>
  <si>
    <t>A4 CABRIOLET 3.0 TDI 230BHP QUATTRO TIPTRONIC SE</t>
  </si>
  <si>
    <t>A6 Petrol</t>
  </si>
  <si>
    <t>A6 2.0 TFSI 170 BHP MULTITRONIC</t>
  </si>
  <si>
    <t>A6 2.4 V6 177 BHP MULTITRONIC</t>
  </si>
  <si>
    <t>A6 Diesel</t>
  </si>
  <si>
    <t>A6 2.0 TDI 140BHP 6 SPEED</t>
  </si>
  <si>
    <t>FABIA ELEGANCE 1.9TDI 101HP NG</t>
  </si>
  <si>
    <t>FABIA ELEGANCE 2.0 115BHP NG</t>
  </si>
  <si>
    <t>FABIA RS 1.9TDI 130BHP NG</t>
  </si>
  <si>
    <t>Jazz 1.4i SE Sport 5 Door</t>
  </si>
  <si>
    <t>FR-V 1.7i VTEC SE 6 Seater</t>
  </si>
  <si>
    <t>Accord 2.0 i-VTEC SR 4 Door</t>
  </si>
  <si>
    <t>Accord 2.0 i-VTEC Executive 4 Door</t>
  </si>
  <si>
    <t>CR-V 2.0 i-VTEC SR 5 Door</t>
  </si>
  <si>
    <t>CR-V 2.0 i-VTEC SE Exectuive 5 Door</t>
  </si>
  <si>
    <t>Cordoba 1.4 Costa 100Bhp</t>
  </si>
  <si>
    <t>VECTRA SALOON</t>
  </si>
  <si>
    <t>FR-V</t>
  </si>
  <si>
    <t xml:space="preserve">2.2i 16v Direct DESIGN </t>
  </si>
  <si>
    <t>1.9CDTi (150PS) DESIGN</t>
  </si>
  <si>
    <t>VECTRA HATCH</t>
  </si>
  <si>
    <t>1.8i 16v SRi</t>
  </si>
  <si>
    <t>2.2i 16v Direct SRi</t>
  </si>
  <si>
    <t>2.0i 16v Turbo SRi</t>
  </si>
  <si>
    <t>2.0i 16v Turbo DESIGN</t>
  </si>
  <si>
    <t>2.2i 16v Direct ELITE</t>
  </si>
  <si>
    <t>2.0i 16v Turbo ELITE</t>
  </si>
  <si>
    <t>MODUS</t>
  </si>
  <si>
    <t>1.2 16V DYNAMIQUE</t>
  </si>
  <si>
    <t>MEGANE CABRIO</t>
  </si>
  <si>
    <t>Colt 5-door</t>
  </si>
  <si>
    <t>Sedona L 2.5 Petrol</t>
  </si>
  <si>
    <t>Commercial Range</t>
  </si>
  <si>
    <t>407 SW PETROL</t>
  </si>
  <si>
    <t>407 SW DIESEL</t>
  </si>
  <si>
    <t>407 SW SR 1.6 HDI 110BHP FAP</t>
  </si>
  <si>
    <t>NEW OCTAVIA COMBI</t>
  </si>
  <si>
    <t>RIO 1.4 LX 4DR</t>
  </si>
  <si>
    <t>RIO 1.4 LX 5DR</t>
  </si>
  <si>
    <t>RIO 1.4 EX 4DR</t>
  </si>
  <si>
    <t>RIO 1.4 EX 5DR</t>
  </si>
  <si>
    <t>RIO 1.4 EX 4DR A/T</t>
  </si>
  <si>
    <t>RIO 1.4 EX 5DR A/T</t>
  </si>
  <si>
    <t>UBS73 EXECUTIVE PASSENGER 3.0 DIESEL</t>
  </si>
  <si>
    <t>Aero 2.8 V6 250bhp</t>
  </si>
  <si>
    <t>Linear Sport 1.9TiD 120bhp</t>
  </si>
  <si>
    <t>Linear 1.9 TiD S 150bhp</t>
  </si>
  <si>
    <t>Linear Sport 1.9TiD S 150bhp</t>
  </si>
  <si>
    <t>Vector 1.9TiD S 150bhp</t>
  </si>
  <si>
    <t>Vector Sport 1.9TiD S 150bhp</t>
  </si>
  <si>
    <t>Aero 2.8T V6 250bhp</t>
  </si>
  <si>
    <t>X-TYPE - Saloon</t>
  </si>
  <si>
    <t>2.0 Diesel Classic</t>
  </si>
  <si>
    <t>3.0 V6 All Wheel Drive Sport</t>
  </si>
  <si>
    <t>2.0 Diesel Luxury</t>
  </si>
  <si>
    <t>2.5 V6 All Wheel Drive Luxury</t>
  </si>
  <si>
    <t>Z4 2.5i SE</t>
  </si>
  <si>
    <t>L/Cruiser D-4D Pass LWB GX 5seater fabric</t>
  </si>
  <si>
    <t>L/Cruiser D-4D Pass LWB GX 8seater fabric</t>
  </si>
  <si>
    <t>L/Cruiser D-4D Pass SWB GX  Auto</t>
  </si>
  <si>
    <t>L/Cruiser D-4D Pass LWB GX Auto 5seater fabric</t>
  </si>
  <si>
    <t>Sportage 2.0 GSE Diesel 4x2 A/T</t>
  </si>
  <si>
    <t>ALL-NEW FREELANDER 2</t>
  </si>
  <si>
    <t>Freelander 2  2.2 TD4</t>
  </si>
  <si>
    <t>Freelander 2  2.2 TD4 S</t>
  </si>
  <si>
    <t>Freelander 2  2.2 TD4 SE</t>
  </si>
  <si>
    <t>Freelander 2  2.2 TD4 HSE</t>
  </si>
  <si>
    <t>Freelander 2  3.2 i6 Petrol SE Auto</t>
  </si>
  <si>
    <t>Freelander 2  3.2 i6 Petrol HSE Auto</t>
  </si>
  <si>
    <t>Range Rover Sport 2.7 TDV6 S</t>
  </si>
  <si>
    <t>Range Rover Sport 2.7 TDV6 SE</t>
  </si>
  <si>
    <t>Range Rover Sport 2.7 TDV6 HSE</t>
  </si>
  <si>
    <t>Range Rover Sport 3.6 TDV8 HSE</t>
  </si>
  <si>
    <t>Range Rover Sport 3.6 TDV8 HSE Launch Edition</t>
  </si>
  <si>
    <t>Range Rover Sport 4.4 V8 Petrol SE</t>
  </si>
  <si>
    <t>Range Rover Sport 4.4 V8 Petrol HSE</t>
  </si>
  <si>
    <t>Range Rover Sport 4.2 V8 Petrol SUPERCHARGED</t>
  </si>
  <si>
    <t>THE RANGE ROVER FOR 2007</t>
  </si>
  <si>
    <t>Range Rover 3.6 TDV8  SE</t>
  </si>
  <si>
    <t>Range Rover 3.6 TDV8  HSE</t>
  </si>
  <si>
    <t>Range Rover 3.6 TDV8  VOGUE</t>
  </si>
  <si>
    <t>Range Rover 3.6 TDV8  VOGUE SE</t>
  </si>
  <si>
    <t xml:space="preserve">Range Rover 4.4 V8 Petrol VOGUE </t>
  </si>
  <si>
    <t>Range Rover 4.2 V8 Petrol VOGUE SUPERCHARGED</t>
  </si>
  <si>
    <t>Range Rover 4.2 V8 Petrol VOGUE SUPERCHARGED SE</t>
  </si>
  <si>
    <t>207 SX 1.6 110 bhp 5dr</t>
  </si>
  <si>
    <t>207 SE 1.4 HDI 70 bhp 5dr</t>
  </si>
  <si>
    <t>207 GT 1.6 110 bhp 3dr</t>
  </si>
  <si>
    <t>207 GT 1.6 110 bhp FAP 5dr</t>
  </si>
  <si>
    <t>A3 1.6 102HP ATTRACTION TIP</t>
  </si>
  <si>
    <t>A3 1.6 102HP AMBITION   TIP</t>
  </si>
  <si>
    <t>A3 1.6 102HP AMBIENTE   TIP</t>
  </si>
  <si>
    <t>A3 1.6 FSI 115HP ATTRACTION 6SP</t>
  </si>
  <si>
    <t>A3 1.6 FSI 115HP AMBITION   6SP</t>
  </si>
  <si>
    <t>A3 1.6 FSI 115HP AMBIENTE   6SP</t>
  </si>
  <si>
    <t>A3 2.0 FSI 150HP ATTRACTION</t>
  </si>
  <si>
    <t>A3 2.0 FSI 150HP AMBITION</t>
  </si>
  <si>
    <t>A3 2.0 FSI 150HP AMBIENTE</t>
  </si>
  <si>
    <t>A3 2.0 FS1 150HP ATTRACTION TIP</t>
  </si>
  <si>
    <t>A3 2.0 FSI 150HP AMBITION   TIP</t>
  </si>
  <si>
    <t>A3 2.0 FSI 150HP AMBIENTE   TIP</t>
  </si>
  <si>
    <t>A3 2.0 TFSI 200HP AMBITION S-TRONIC</t>
  </si>
  <si>
    <t>A3 2.0 TFSI 200BHP AMBIENTE S-TRONIC</t>
  </si>
  <si>
    <t>A3 2.0 TFSI 200BHP AMBITION QUATTRO</t>
  </si>
  <si>
    <t>A3 3.2 V6 QUATTRO AMBITION 6SP</t>
  </si>
  <si>
    <t>A3 3.2 V6 QUATTRO AMBITION S-TRONIC</t>
  </si>
  <si>
    <t>A3 1.9 TDI 105HP ATTRACTION</t>
  </si>
  <si>
    <t>A3 1.9 TDI 105HP AMBITION</t>
  </si>
  <si>
    <t>A3 1.9 TDI 105HP AMBIENTE</t>
  </si>
  <si>
    <t>A3 2.0 TDI 140HP ATTRACTION</t>
  </si>
  <si>
    <t>A3 2.0 TDI 140HP AMBITION</t>
  </si>
  <si>
    <t>A3 2.0 TDI 140HP AMBIENTE</t>
  </si>
  <si>
    <t>A3 2.0 TDI 140HP ATTRACTION S-TRONIC</t>
  </si>
  <si>
    <t>A3 2.0 TDI 140HP AMBIENTE S-TRONIC</t>
  </si>
  <si>
    <t>A3 2.0 TDI 140HP AMBITION S-TRONIC</t>
  </si>
  <si>
    <t>A3 2.0 TDI 140HP AMBITION QUATTRO</t>
  </si>
  <si>
    <t>A3 2.0 TDI 170HP ATTRACTION 6SP</t>
  </si>
  <si>
    <t>A3 2.0 TDI 170HP AMBITION 6SP</t>
  </si>
  <si>
    <t>A3 2.0 TDI 170HP AMBIENTE 6SP</t>
  </si>
  <si>
    <t>A3 2.0 TDI 170HP ATTRACTION S-TRONIC</t>
  </si>
  <si>
    <t>A3 2.0 TDI 170HP AMBITION S-TRONIC</t>
  </si>
  <si>
    <t>A3 2.0 TDI 170HP AMBIENTE S-TRONIC</t>
  </si>
  <si>
    <t>A3 2.0 TDI 170HP ATTRACTION 6SP QUATTRO</t>
  </si>
  <si>
    <t>A3 2.0 TDI 170HP AMBITION 6SP QUATTRO</t>
  </si>
  <si>
    <t>A3 2.0 TDI 170HP AMBIENTE 6SP QUATTRO</t>
  </si>
  <si>
    <t>A3 SPORTBACK 1.6 FSI 115BHP ATTRACTION</t>
  </si>
  <si>
    <t>A3 SPORTBACK 1.6 FSI 115BHP AMBITION</t>
  </si>
  <si>
    <t>A3 SPORTBACK 1.6 FSI 115BHP AMBIENTE</t>
  </si>
  <si>
    <t>A3 SPORTBACK 2.0 FSI 150BHP ATTRACTION</t>
  </si>
  <si>
    <t>A3 SPORTBACK 2.0 FSI 150BHP AMBITION</t>
  </si>
  <si>
    <t>A3 SPORTBACK 2.0 FSI 150BHP AMBIENTE</t>
  </si>
  <si>
    <t>A3 SPORTBACK 2.0 FSI 150BHP ATTRACTION TIPTRONIC</t>
  </si>
  <si>
    <t>A3 SPORTBACK 2.0 FSI 150BHP AMBITION TIPTRONIC</t>
  </si>
  <si>
    <t>A3 SPORTBACK 2.0 FSI 150BHP AMBIENTE TIPTRONIC</t>
  </si>
  <si>
    <t>A3 SPORTBACK 2.0 TFSI AMBITION</t>
  </si>
  <si>
    <t>A3 SPORTBACK 2.0 TFSI 200HP AMBITION S-TRONIC</t>
  </si>
  <si>
    <t>A3 SPORTBACK 2.0 TFSI 200HP AMBIENTE S-TRONIC</t>
  </si>
  <si>
    <t>A3 SPORTBACK 2.0 TFSI 200BHP QUATTRO AMBITION</t>
  </si>
  <si>
    <t xml:space="preserve">A3 SPORTBACK 3.2 QUATTRO 250BHP AMBITION S-TRONIC </t>
  </si>
  <si>
    <t>A3 SPORTBACK 1.9 TDI 105BHP ATTRACTION</t>
  </si>
  <si>
    <t>A3 SPORTBACK 1.9 TDI 105BHP AMBITION</t>
  </si>
  <si>
    <t>A3 SPORTBACK 1.9 TDI 105BHP AMBIENTE</t>
  </si>
  <si>
    <t>A3 SPORTBACK 2.0 TDI 140BHP ATTRACTION</t>
  </si>
  <si>
    <t>A3 SPORTBACK 2.0 TDI 140BHP AMBITION</t>
  </si>
  <si>
    <t>A3 SPORTBACK 2.0 TDI 140BHP AMBIENTE</t>
  </si>
  <si>
    <t>A3 SPORTBACK 2.0 TDI 140BHP ATTRACTION S-TRONIC</t>
  </si>
  <si>
    <t>A3 SPORTBACK 2.0 TDI 140BHP AMBITION S-TRONIC</t>
  </si>
  <si>
    <t>A3 SPORTBACK 2.0 TDI 140BHP AMBIENTE S-TRONIC</t>
  </si>
  <si>
    <t>A3 SPORTBACK 2.0 TDI 140HP AMBITION QUATTRO</t>
  </si>
  <si>
    <t>A3 SPORTBACK 2.0 TDI 140HP AMBIENTE QUATTRO</t>
  </si>
  <si>
    <t>A3 SPORTBACK 2.0 TDI 170BHP ATTRACTION 6-SP</t>
  </si>
  <si>
    <t>NEW TT COUPE 2.0 TFSI 200BHP S-TRONIC</t>
  </si>
  <si>
    <t>NEW TT COUPE 3.2 FSI 250BHP 6-SP QUATTRO</t>
  </si>
  <si>
    <t>NEW TT COUPE 3.2 FSI 250BHP S-TRONIC QUATTRO</t>
  </si>
  <si>
    <t>A4 CABRIOLET 2.0 TFSI 200HP 6-SP SPORT</t>
  </si>
  <si>
    <t>A4 CABRIOLET 2.0 TFSI 200HP 6-SP SE</t>
  </si>
  <si>
    <t>S4 Cabriolet</t>
  </si>
  <si>
    <t>S4 CABRIOLET 4.2 350BHP 6-SP</t>
  </si>
  <si>
    <t>S4 CABRIOLET 4.2 350BHP TIPTRONIC</t>
  </si>
  <si>
    <t>325d SE</t>
  </si>
  <si>
    <t>325d M Sport</t>
  </si>
  <si>
    <t>335d SE</t>
  </si>
  <si>
    <t>335d M Sport</t>
  </si>
  <si>
    <t>The new 3 Series Coupé</t>
  </si>
  <si>
    <t>Z4 M Roadster</t>
  </si>
  <si>
    <t>Z4 3.0i SE</t>
  </si>
  <si>
    <t>Z4 3.0i Sport</t>
  </si>
  <si>
    <t>The new X3</t>
  </si>
  <si>
    <t>X3 2.5si SE</t>
  </si>
  <si>
    <t>X3 2.5si M Sport</t>
  </si>
  <si>
    <t>X3 3.0si SE</t>
  </si>
  <si>
    <t>X3 3.0si M Sport</t>
  </si>
  <si>
    <t>X3 3.0sd SE</t>
  </si>
  <si>
    <t>X3 3.0sd M Sport</t>
  </si>
  <si>
    <t>630i Coupé</t>
  </si>
  <si>
    <t>630i Sport Coupé</t>
  </si>
  <si>
    <t>650i Coupé</t>
  </si>
  <si>
    <t>650i Sport Coupé</t>
  </si>
  <si>
    <t>M6 Coupé</t>
  </si>
  <si>
    <t>1.9TiDS Linear Sport</t>
  </si>
  <si>
    <t>1.9TiDS Vector Sport</t>
  </si>
  <si>
    <t>Z4 2.0i Sport</t>
  </si>
  <si>
    <t>Z4 2.5i Sport</t>
  </si>
  <si>
    <t>Z4 2.5si SE</t>
  </si>
  <si>
    <t>Z4 2.5si Sport</t>
  </si>
  <si>
    <t>Z4 3.0si SE</t>
  </si>
  <si>
    <t>Z4 3.0si Sport</t>
  </si>
  <si>
    <t>630i Sport Convertible</t>
  </si>
  <si>
    <t>2.3 litre (260ps) MPS LT</t>
  </si>
  <si>
    <t>NG Corolla 1.4 VVT-i Terra Saloon</t>
  </si>
  <si>
    <t>NG Corolla 1.4 VVT-i Strata Saloon</t>
  </si>
  <si>
    <t>NG Corolla 1.4 VVT-i Luna Saloon</t>
  </si>
  <si>
    <t>NG Corolla 1.4 D-4D Terra Saloo</t>
  </si>
  <si>
    <t>NG Corolla 1.4 D-4D Strata Saloon</t>
  </si>
  <si>
    <t>NG Corolla 1.4 D-4D Luna Saloon</t>
  </si>
  <si>
    <t>RIO 1.5 EX 4DR DSL</t>
  </si>
  <si>
    <t>cee'd Range</t>
  </si>
  <si>
    <t>cee'd 1.4 LX 5DR</t>
  </si>
  <si>
    <t>cee'd 1.4 EX 5DR</t>
  </si>
  <si>
    <t>New Sorento Range</t>
  </si>
  <si>
    <t>Sorento GLS 2.5 Manual</t>
  </si>
  <si>
    <t>Sorento GLS 2.5 A/T</t>
  </si>
  <si>
    <t>C3 1.1i SX</t>
  </si>
  <si>
    <t>C3 1.6i 16V SX Auto</t>
  </si>
  <si>
    <t>C4 COUPÉ 1.4i 16V VTR</t>
  </si>
  <si>
    <t>C4 COUPÉ 2.0HDi 138 VTS Auto</t>
  </si>
  <si>
    <t>C4 1.4i 16V SX</t>
  </si>
  <si>
    <t>C4 1.6i 16V SX Auto</t>
  </si>
  <si>
    <t>C4 1.6HDi 92 SX</t>
  </si>
  <si>
    <t>C4 PICASSO RANGE</t>
  </si>
  <si>
    <t xml:space="preserve">C4 PICASSO 1.8i 16V </t>
  </si>
  <si>
    <t>C4 PICASSO 1.8i 16V Ambiance</t>
  </si>
  <si>
    <t>C4 PICASSO 1.8i 16V Dynamique</t>
  </si>
  <si>
    <t>C4 PICASSO 1.8i 16V Privilege</t>
  </si>
  <si>
    <t>C4 PICASSO 2.0i 16V Privilege EGS</t>
  </si>
  <si>
    <t>C4 PICASSO 1.6HDi 110</t>
  </si>
  <si>
    <t>C4 PICASSO 1.6HDi 110 Ambiance</t>
  </si>
  <si>
    <t>C4 PICASSO 1.6HDi 110 Dynamique</t>
  </si>
  <si>
    <t>C4 PICASSO 1.6HDi 110 Dynamique EGS</t>
  </si>
  <si>
    <t>C4 PICASSO 1.6HDi 110 Privilege</t>
  </si>
  <si>
    <t>C4 PICASSO 1.6HDi 110 Privilege EGS</t>
  </si>
  <si>
    <t>C4 PICASSO 1.6HDi 110 Exclusive EGS</t>
  </si>
  <si>
    <t>C4 PICASSO 2.0HDi 138 Exclusive EGS</t>
  </si>
  <si>
    <t>C4 PICASSO 2.0HDi 138 Exclusive Auto</t>
  </si>
  <si>
    <t>C5 1.8i 16V VTR</t>
  </si>
  <si>
    <t>C5 1.6HDi 110 VTR</t>
  </si>
  <si>
    <t>C5 1.6HDi 110 VTR Estate</t>
  </si>
  <si>
    <t xml:space="preserve">C6 2.2HDi  </t>
  </si>
  <si>
    <t>C6 2.2HDi Lignage</t>
  </si>
  <si>
    <t>C6 2.2HDi Exclusive</t>
  </si>
  <si>
    <t>C8 2.0HDi 120</t>
  </si>
  <si>
    <t>C8 2.0HDi 120 VSX</t>
  </si>
  <si>
    <t>1.2 16V CAMPUS 5DR</t>
  </si>
  <si>
    <t>1.2 16V MONACO 5 DR</t>
  </si>
  <si>
    <t>1.4 16V MONACO 5 DR</t>
  </si>
  <si>
    <t>2.0 16V 197 RENAULT SPORT</t>
  </si>
  <si>
    <t>1.4 16V MONACO 4 DR</t>
  </si>
  <si>
    <t>1.6 16V MONACO 4 DR</t>
  </si>
  <si>
    <t xml:space="preserve">1.4 16V ROYALE </t>
  </si>
  <si>
    <t>1.4 16V DYNAMIQUE</t>
  </si>
  <si>
    <t>1.4 16V DYNAMIQUE LUXE</t>
  </si>
  <si>
    <t>1.6 16V DYNAMIQUE LUXE</t>
  </si>
  <si>
    <t>1.6 16V DYNAMIQUE AUTO</t>
  </si>
  <si>
    <t>1.6 16V DYNAMIQUE LUXE AUTO</t>
  </si>
  <si>
    <t>Avensis 1.8 VVT-i Luna Sal Auto</t>
  </si>
  <si>
    <t>Avensis 1.6 VVT-i Aura L/B</t>
  </si>
  <si>
    <t>Avensis 1.8 VVT-i Luna L/B</t>
  </si>
  <si>
    <t>Avensis 1.8 VVT-i Aura Tourer</t>
  </si>
  <si>
    <t>CLIO III</t>
  </si>
  <si>
    <t>MEGANE SPORTS COUPE</t>
  </si>
  <si>
    <t>MEGANE HATCHBACK</t>
  </si>
  <si>
    <t>MEGANE SPORT SALOON</t>
  </si>
  <si>
    <t>MEGANE SPORT TOURER</t>
  </si>
  <si>
    <t>SCENIC II</t>
  </si>
  <si>
    <t>607 SE 2.9 V6 AUTO</t>
  </si>
  <si>
    <t xml:space="preserve">607 S 2.0 HDI 110 BHP </t>
  </si>
  <si>
    <t>607 SE 2.0 HDI 110 BHP</t>
  </si>
  <si>
    <t xml:space="preserve">607 S 2.2 HDI 136 BHP </t>
  </si>
  <si>
    <t xml:space="preserve">607 SE 2.2 HDI 136 BHP </t>
  </si>
  <si>
    <t>607 SE 2.2 HDI 136 BHP AUTO</t>
  </si>
  <si>
    <t>1.4 'R' Auto 75BHP 5dr</t>
  </si>
  <si>
    <t>Cordoba 1.4 'R' Auto 75BHP</t>
  </si>
  <si>
    <t>1.8T 'R'  150 BHP</t>
  </si>
  <si>
    <t xml:space="preserve">1.8T 'S' 150 BHP </t>
  </si>
  <si>
    <t>1.9 TDi R'  90 BHP</t>
  </si>
  <si>
    <t>1.9 TDi 'R' 115 BHP</t>
  </si>
  <si>
    <t>1.9 TDi  'S'  115 BHP</t>
  </si>
  <si>
    <t>1.6 16V DYNAMIQUE</t>
  </si>
  <si>
    <t>V50</t>
  </si>
  <si>
    <t>1.6 litre Tdi (110bhp) Touring</t>
  </si>
  <si>
    <t>SL 600</t>
  </si>
  <si>
    <t>SL 65 AMG</t>
  </si>
  <si>
    <t>CLS 350</t>
  </si>
  <si>
    <t>1.5d 5dr. Diesel No A/C, FF</t>
  </si>
  <si>
    <t>PATHFINDER PLUS</t>
  </si>
  <si>
    <t>PATHFINDER PLUS AUTO</t>
  </si>
  <si>
    <t>PATHFINDER ELEGANCE</t>
  </si>
  <si>
    <t>PATHFINDER ELEGANCE AUTO</t>
  </si>
  <si>
    <t>PATHFINDER ELEGANCE IT PACK</t>
  </si>
  <si>
    <t>PATHFINDER ELEGANCE AUTO IT PACK</t>
  </si>
  <si>
    <t>PRIMASTAR</t>
  </si>
  <si>
    <t>PRIMASTAR 2.0 SWB 115 COMBI</t>
  </si>
  <si>
    <t>PRIMASTAR 2.0 LWB 115 COMBI</t>
  </si>
  <si>
    <t>SX4 1.6 Litre GLX 5 DOOR HATCHBACK - 4X4</t>
  </si>
  <si>
    <t>730d SE Carbon Exclusive Edition</t>
  </si>
  <si>
    <t>730d SE Stratus Exclusive Edition</t>
  </si>
  <si>
    <t>730Ld SE Carbon Exclusive Edition</t>
  </si>
  <si>
    <t>730Ld SE Stratus Exclusive Edition</t>
  </si>
  <si>
    <t>A4 AVANT 3.0 TDI 230BHP QUATTRO SE</t>
  </si>
  <si>
    <t>A4 AVANT 3.0 TDI 230BHP QUATTRO SPORT</t>
  </si>
  <si>
    <t>A4 2.0 TDI 170BHP SPORT 6-SP</t>
  </si>
  <si>
    <t>A3 SPORTBACK 2.0 TDI 170BHP AMBITION 6-SP</t>
  </si>
  <si>
    <t>A3 SPORTBACK 2.0 TDI 170BHP AMBIENTE 6-SP</t>
  </si>
  <si>
    <t>A3 SPORTBACK 2.0 TDI 170BHP ATTRACTION S-TRONIC</t>
  </si>
  <si>
    <t>A3 SPORTBACK 2.0 TDI 170BHP AMBITION S-TRONIC</t>
  </si>
  <si>
    <t>A3 SPORTBACK 2.0 TDI 170BHP AMBIENTE S-TRONIC</t>
  </si>
  <si>
    <t>A3 SPORTBACK 2.0 TDI 170BHP ATTRACTION S-TRONIC QUATTRO</t>
  </si>
  <si>
    <t>A3 SPORTBACK 2.0 TDI 170BHP AMBITION S-TRONIC QUATTRO</t>
  </si>
  <si>
    <t>A3 SPORTBACK 2.0 TDI 170BHP AMBIENTE S-TRONIC QUATTRO</t>
  </si>
  <si>
    <t>A4 3.2TFSI  255BHP MULTITRONIC SE</t>
  </si>
  <si>
    <t>A4 3.2TFSI  255BHP MULTITRONIC SPORT</t>
  </si>
  <si>
    <t>A4 3.2TFSI 255BHP QUATTRO SE</t>
  </si>
  <si>
    <t>A4 3.2TFSI 255BHP QUATTRO SPORT</t>
  </si>
  <si>
    <t>A4 2.0 TDI 170BHP SE 6-SP</t>
  </si>
  <si>
    <t>Extras: Leather (2.0 X only)</t>
  </si>
  <si>
    <t>2.5 A/T (incl. alloy wheels, sunroof, curtain airbags, heated leather)</t>
  </si>
  <si>
    <t>Avensis 2.4 Sal</t>
  </si>
  <si>
    <t>XSARA PICASSO 1.6i 16V VSX</t>
  </si>
  <si>
    <t>1.6 16V DYNAMIQUE AUTO 3 DR</t>
  </si>
  <si>
    <t>1.4 16V  SPORT+ 5 DR</t>
  </si>
  <si>
    <t>1.5 dCi 86 SPORT+ 5 DR</t>
  </si>
  <si>
    <t>1.6 16V LA CRÈME</t>
  </si>
  <si>
    <t>1.6 16V LA CRÈME AUTO</t>
  </si>
  <si>
    <t>1.4 16V SPORT+ 4 DR</t>
  </si>
  <si>
    <t>1.5 dCi 86 SPORT+ 4 DR</t>
  </si>
  <si>
    <t>1.4 16V DYNAMIQUE 4 DR</t>
  </si>
  <si>
    <t>1.6 16V DYNAMIQUE 4 DR</t>
  </si>
  <si>
    <t>TRAFIC</t>
  </si>
  <si>
    <t>MINI HATCH SPECIALS</t>
  </si>
  <si>
    <t>2.0 RX Saloon M/T</t>
  </si>
  <si>
    <t>2.0 RX Sportswagon M/T</t>
  </si>
  <si>
    <t>2.0 RX Sportswagon A/T</t>
  </si>
  <si>
    <t>OCTAVIA COM ELEG 1.9 TDI 105HP</t>
  </si>
  <si>
    <t>OCTAVIA COM ELE 1.6FSI TIP 115</t>
  </si>
  <si>
    <t>OCTAVIA COM ELE 2.0FSI 150 6SP</t>
  </si>
  <si>
    <t>OCTAVIA COM ELE 1.9TDI DSG 105</t>
  </si>
  <si>
    <t>OCTAVIA COM ELE 2.0FSI TIP 150</t>
  </si>
  <si>
    <t>OCTAVIA COM ELEG 2.0TDI 6SP</t>
  </si>
  <si>
    <t>OCTAVIA COM ELE 2.0TDI DSG 140</t>
  </si>
  <si>
    <t>OCTAVIA COMBI RS 200HP</t>
  </si>
  <si>
    <t>OCTAVIA TOUR 1.4LTR 75HP</t>
  </si>
  <si>
    <t>OCTAVIA TOUR 1.6LTR 102HP</t>
  </si>
  <si>
    <t>OCTAVIA TOUR 1.6LTR A/T 102HP</t>
  </si>
  <si>
    <t>Civic 1.4 i-DSi SE 5 Door</t>
  </si>
  <si>
    <t>A4 1.8T 163BHP SPORT</t>
  </si>
  <si>
    <t>A4 1.8T 163BHP MULTITRONIC SE</t>
  </si>
  <si>
    <t>A4 1.8T 163BHP MULTITRONIC SPORT</t>
  </si>
  <si>
    <t>A4 1.8T 163BHP QUATTRO 6 SPEED SE</t>
  </si>
  <si>
    <t>A4 1.8T 163BHP QUATTRO 6 SPEED SPORT</t>
  </si>
  <si>
    <t>A4 2.0 130BHP SE</t>
  </si>
  <si>
    <t>A4 2.0 130BHP SPORT</t>
  </si>
  <si>
    <t>PASSAT B6 SAL HIGH 2.0FSI AT</t>
  </si>
  <si>
    <t>PASSAT B6 SAL HIGH 2.0TDI DSG</t>
  </si>
  <si>
    <t>PASSAT B6 SAL HIGH 20 FSI T AT</t>
  </si>
  <si>
    <t>PASSAT B6 SAL HIGH 20 TDI DSG</t>
  </si>
  <si>
    <t>COROLLA</t>
  </si>
  <si>
    <t xml:space="preserve">800 cc SE </t>
  </si>
  <si>
    <t>1.4 SX</t>
  </si>
  <si>
    <t>1.6 SX</t>
  </si>
  <si>
    <t xml:space="preserve">1.8 SX Auto </t>
  </si>
  <si>
    <t>4x4 Climbing</t>
  </si>
  <si>
    <t xml:space="preserve">PASSAT B6 VAR COMF 1.6 FSI </t>
  </si>
  <si>
    <t>PASSAT B6 VAR COMF 1.6 FSI A/T</t>
  </si>
  <si>
    <t xml:space="preserve">PASSAT B6 VAR COMF 1.9 TDI </t>
  </si>
  <si>
    <t xml:space="preserve">PASSAT B6 VAR COMF 2.0 FSI </t>
  </si>
  <si>
    <t xml:space="preserve">PASSAT B6 VAR COMF 2.0 TDI </t>
  </si>
  <si>
    <t>LACETTI - SALOON</t>
  </si>
  <si>
    <t>Tucson Range</t>
  </si>
  <si>
    <t>C4 RANGE</t>
  </si>
  <si>
    <t>C5 RANGE</t>
  </si>
  <si>
    <t xml:space="preserve">RX2.7 Xdi X5 (Cloth) </t>
  </si>
  <si>
    <t xml:space="preserve">RX2.7 Xdi X5 (Cloth) Auto </t>
  </si>
  <si>
    <t>RX2.7 Xdi X7 (Leather)</t>
  </si>
  <si>
    <t xml:space="preserve">RX2.7 Xdi X-7 (Leather) Auto  </t>
  </si>
  <si>
    <t>A 160 CDI</t>
  </si>
  <si>
    <t>A 160 CDI A/T</t>
  </si>
  <si>
    <t>A 180 CDI</t>
  </si>
  <si>
    <t>A 180 CDI A/T</t>
  </si>
  <si>
    <t>A 200 CDI</t>
  </si>
  <si>
    <t>PASSAT B6 SAL COM 1.6FSI AT</t>
  </si>
  <si>
    <t xml:space="preserve">PASSAT B6 SAL COMF 1.9TDI </t>
  </si>
  <si>
    <t xml:space="preserve">PASSAT B6 SAL COMF 2.0FSI </t>
  </si>
  <si>
    <t xml:space="preserve">PASSAT B6 SAL COMF 2.0TDI </t>
  </si>
  <si>
    <t xml:space="preserve">PASSAT B6 SAL SPORT 1.6FSI </t>
  </si>
  <si>
    <t xml:space="preserve">PASSAT B6 SAL SPORT 1.9TDI </t>
  </si>
  <si>
    <t>Accord 2.4 i-VTEC Executive  4 Door Auto</t>
  </si>
  <si>
    <t>Accord 2.2 i-CTDi Executive Diesel</t>
  </si>
  <si>
    <t>1.2  3dr. Sport</t>
  </si>
  <si>
    <t>1.2  3dr. Sport+</t>
  </si>
  <si>
    <t>1.2  5dr. Sport+</t>
  </si>
  <si>
    <t>1.2  3dr. Sport Auto</t>
  </si>
  <si>
    <t>1.2  5dr. Sport Auto</t>
  </si>
  <si>
    <t>MICRA C+C</t>
  </si>
  <si>
    <t>1.4 C+C Tekna</t>
  </si>
  <si>
    <t>1.6 C+C Tekna</t>
  </si>
  <si>
    <t>1.5 3dr. SXE</t>
  </si>
  <si>
    <t>1.5 5dr. SXE</t>
  </si>
  <si>
    <t xml:space="preserve">JETTA SAL COMF  1.6 FSI </t>
  </si>
  <si>
    <t xml:space="preserve">JETTA SAL COMF  1.9 TDI </t>
  </si>
  <si>
    <t xml:space="preserve">JETTA SAL COMF 1.9TDI AT </t>
  </si>
  <si>
    <t xml:space="preserve">JETTA SAL COMF  2.0 TDI </t>
  </si>
  <si>
    <t xml:space="preserve">JETTA SAL COMF 2.0TDI A/T </t>
  </si>
  <si>
    <t xml:space="preserve">JETTA SAL SPORT 1.6 FSI </t>
  </si>
  <si>
    <t xml:space="preserve">JETTA SAL SPORT 1.9 TDI </t>
  </si>
  <si>
    <t xml:space="preserve">JETTA SAL SPORT 2.0 TDI </t>
  </si>
  <si>
    <t>PASSAT</t>
  </si>
  <si>
    <t xml:space="preserve">PASSAT B6 SAL 1.6FSI </t>
  </si>
  <si>
    <t xml:space="preserve">PASSAT B6 SAL 1.6FSI AT </t>
  </si>
  <si>
    <t xml:space="preserve">PASSAT B6 SAL 1.9TDI </t>
  </si>
  <si>
    <t xml:space="preserve">PASSAT B6 SAL 2.0 TDI </t>
  </si>
  <si>
    <t xml:space="preserve">PASSAT B6 SAL COMF 1.6FSI </t>
  </si>
  <si>
    <t>FABIA SAL AMBIENTE 1.2 65HP NG</t>
  </si>
  <si>
    <t>FABIA SAL AMBIENTE 1.4 75HP NG</t>
  </si>
  <si>
    <t>FABIA SAL AMBIE 1.4 100HP NG</t>
  </si>
  <si>
    <t>FABIA SAL AMBIE 1.4 AT 75HP NG</t>
  </si>
  <si>
    <t>FABIA SAL AMBIE 1.4TDI 70HP NG</t>
  </si>
  <si>
    <t>FABIA SAL AMBIE 1.4TDI 80HP NG</t>
  </si>
  <si>
    <t>FABIA SAL AMB 1.9 TDI 101HP NG</t>
  </si>
  <si>
    <t>FABIA SALOON ELEG 1.2 65BHP NG</t>
  </si>
  <si>
    <t>FABIA SALOON ELEG 1.4 75BHP NG</t>
  </si>
  <si>
    <t>FABIA SAL ELEG 1.4 16V 100HPNG</t>
  </si>
  <si>
    <t>FABIA SAL ELEGANCE 1.4 A/T  NG</t>
  </si>
  <si>
    <t>FABIA SAL ELEG 1.4 TDI 70HP NG</t>
  </si>
  <si>
    <t>FABIA SAL ELEG 1.4 TDI 80HP NG</t>
  </si>
  <si>
    <t>FABIA SAL ELEG 1.9 TDI 101HPNG</t>
  </si>
  <si>
    <t>FABIA SAL ELEGANCE 2.0 115HPNG</t>
  </si>
  <si>
    <t>FABIA COMBI CLASS 1.2 65BHP NG</t>
  </si>
  <si>
    <t>FABIA COM CLASS 1.4TDI 70HP NG</t>
  </si>
  <si>
    <t>FABIA COM CLASS 1.4TDI 80HP NG</t>
  </si>
  <si>
    <t>FABIA COMBI AMBIE 1.2 65BHP NG</t>
  </si>
  <si>
    <t>FABIA COMBI AMBIE 1.4 75BHP NG</t>
  </si>
  <si>
    <t>FABIA COM AMBI 1.4 16V 100HPNG</t>
  </si>
  <si>
    <t>FABIA COM AMBIE 1.4 A/T 75HPNG</t>
  </si>
  <si>
    <t>FABIA COM AMBIE 1.4TDI 70HP NG</t>
  </si>
  <si>
    <t>FABIA COM AMBIE 1.4TDI 80BP NG</t>
  </si>
  <si>
    <t>FABIA COM AMBIE 1.9TDI 101HPNG</t>
  </si>
  <si>
    <t>FABIA COMBI  ELEG 1.2 65BHP NG</t>
  </si>
  <si>
    <t>FABIA COMBI ELEG 1.4 75BHP  NG</t>
  </si>
  <si>
    <t>FABIA COM ELE 1.4 1.6V 100BPNG</t>
  </si>
  <si>
    <t>FABIA COMBI  ELEG 1.4 A/T   NG</t>
  </si>
  <si>
    <t>FABIA COM ELEG 1.4TDI 70HP NG</t>
  </si>
  <si>
    <t>X3 2.0d M Sport</t>
  </si>
  <si>
    <t>X3 3.0d SE</t>
  </si>
  <si>
    <t>X3 3.0d M Sport</t>
  </si>
  <si>
    <t>RANGE ROVER SPORT</t>
  </si>
  <si>
    <t>Avensis 2.2 D-4D Luna Sal</t>
  </si>
  <si>
    <t>Linear Sport 1.8i 122bhp</t>
  </si>
  <si>
    <t>Vector Sport 1.8i 122bhp</t>
  </si>
  <si>
    <t>Linear Sport 1.8t 150bhp</t>
  </si>
  <si>
    <t>Vector Sport 1.8t 150bhp</t>
  </si>
  <si>
    <t>Linear 2.0T 175bhp</t>
  </si>
  <si>
    <t>Linear Sport 2.0T</t>
  </si>
  <si>
    <t>Vector 2.0T</t>
  </si>
  <si>
    <t>Vector Sport 2.0T</t>
  </si>
  <si>
    <t>CLIO Campus</t>
  </si>
  <si>
    <t>2.0 RENAULTSPORT 225</t>
  </si>
  <si>
    <t>1.5 dCi 86 AUTHENTIQUE 5 DR</t>
  </si>
  <si>
    <t>1.5 dCi 106 DYNAMIQUE 5 DR</t>
  </si>
  <si>
    <t xml:space="preserve">1.6 16V DYNAMIQUE AUTO </t>
  </si>
  <si>
    <t>1.6 16V DYNAMIQUE AUTO 4 DR</t>
  </si>
  <si>
    <t>1.5 dCi 86 AUTHENTIQUE 4 DR</t>
  </si>
  <si>
    <t>1.5 dCi 106 DYNAMIQUE 4 DR</t>
  </si>
  <si>
    <t>1.6 16V DYNAMIQUE AUTO 5 DR</t>
  </si>
  <si>
    <t>PT Cruiser</t>
  </si>
  <si>
    <t>Chrysler Voyager</t>
  </si>
  <si>
    <t>Grand Voyager</t>
  </si>
  <si>
    <t>C2 RANGE</t>
  </si>
  <si>
    <t>C2 1.1i</t>
  </si>
  <si>
    <t>C3 RANGE</t>
  </si>
  <si>
    <t>C3 1.1i</t>
  </si>
  <si>
    <t>C3 PLURIEL RANGE</t>
  </si>
  <si>
    <t>C3 PLURIEL 1.4i</t>
  </si>
  <si>
    <t>XSARA PICASSO RANGE</t>
  </si>
  <si>
    <t>BERLINGO MULTISPACE RANGE</t>
  </si>
  <si>
    <t>C8 RANGE</t>
  </si>
  <si>
    <t>1.6 SX A/C</t>
  </si>
  <si>
    <t>1.6 SE</t>
  </si>
  <si>
    <t>Panda</t>
  </si>
  <si>
    <t>Active</t>
  </si>
  <si>
    <t>Dynamic</t>
  </si>
  <si>
    <t>Emotion</t>
  </si>
  <si>
    <t>1.6 16v Dynamic</t>
  </si>
  <si>
    <t>KA</t>
  </si>
  <si>
    <t>FIESTA</t>
  </si>
  <si>
    <t>GS 300 Sport</t>
  </si>
  <si>
    <t>FUSION</t>
  </si>
  <si>
    <t>MONDEO</t>
  </si>
  <si>
    <t>MINI HATCH</t>
  </si>
  <si>
    <t>MINI CONVERTIBLE</t>
  </si>
  <si>
    <t>OCTAVIA TOUR</t>
  </si>
  <si>
    <t>OCTAVIA COMBI TOUR</t>
  </si>
  <si>
    <t>L/Cruiser 100 VX Est. Auto</t>
  </si>
  <si>
    <t>Cerato Range</t>
  </si>
  <si>
    <t>Picanto/Rio</t>
  </si>
  <si>
    <t>1.0i 12v LIFE 5DR</t>
  </si>
  <si>
    <t>1.4i 16v TIGRA</t>
  </si>
  <si>
    <t>1.4i 16v TIGRA SPORT</t>
  </si>
  <si>
    <t>ALTEA</t>
  </si>
  <si>
    <t>1.6 "R" 102 BHP</t>
  </si>
  <si>
    <t>1.6 "S" 102 BHP</t>
  </si>
  <si>
    <t>1.9 TDI "R" 105 BHP</t>
  </si>
  <si>
    <t>1.9 TDI "S" 105 BHP</t>
  </si>
  <si>
    <t>2.0 FSI "S" 150 BHP</t>
  </si>
  <si>
    <t>2.0 FSI "S" Auto 150 BHP</t>
  </si>
  <si>
    <t>2.0 TDI "S" 140 BHP</t>
  </si>
  <si>
    <t>2.0 TDI "S" Auto 140 BHP</t>
  </si>
  <si>
    <t>JAZZ</t>
  </si>
  <si>
    <t>CIVIC</t>
  </si>
  <si>
    <t>ACCORD</t>
  </si>
  <si>
    <t>CR-V</t>
  </si>
  <si>
    <t>1.1 3dr</t>
  </si>
  <si>
    <t>1.1 3dr CDX</t>
  </si>
  <si>
    <t>1.1 5dr</t>
  </si>
  <si>
    <t>1.1 5dr CDX</t>
  </si>
  <si>
    <t>1.6 GLS with A/C</t>
  </si>
  <si>
    <t>2.0 GLS with A/C</t>
  </si>
  <si>
    <t>2.0 GLS CRDi with A/C</t>
  </si>
  <si>
    <t xml:space="preserve">2.9 Turbo Diesel </t>
  </si>
  <si>
    <t>2.9 Turbo Diesel Commercial</t>
  </si>
  <si>
    <t>EXECUTIVE 3 DR TWIN A/BAGS ABS A/C</t>
  </si>
  <si>
    <t>MERIDIAN 5DR ABS TWIN A/BAGS C/L E/W</t>
  </si>
  <si>
    <t>EXECUTIVE 5DR</t>
  </si>
  <si>
    <t>EXECUTIVE 5DR LEATHER SEATS</t>
  </si>
  <si>
    <t>EXECUTIVE 5DR AUTO</t>
  </si>
  <si>
    <t>EXECUTIVE 5DR AUTO LEATHER SEATS</t>
  </si>
  <si>
    <t>EXECUTIVE 5DR TORQUE ON DEMAND</t>
  </si>
  <si>
    <t>EXECUTIVE 5DR TORQUE ON DEMAND LEATHER SEATS</t>
  </si>
  <si>
    <t>XJ Series</t>
  </si>
  <si>
    <t>Jazz 1.2i Beat 5 Door</t>
  </si>
  <si>
    <t>Jazz 1.2i Kool 5 Door</t>
  </si>
  <si>
    <t>FABIA CLASSIC 1.4TDI 70HP NG</t>
  </si>
  <si>
    <t>FABIA CLASSIC 1.4TDI 80HP NG</t>
  </si>
  <si>
    <t>FABIA AMBIENTE 1.2 55BHP NG</t>
  </si>
  <si>
    <t>FABIA AMBIENTE 1.2 65BHP NG</t>
  </si>
  <si>
    <t>FABIA AMBIENTE 1.4 75BHP NG</t>
  </si>
  <si>
    <t>FABIA AMBIENTE 1.4 16V 100H NG</t>
  </si>
  <si>
    <t>FABIA AMBIENTE 1.4 A/T 75HP NG</t>
  </si>
  <si>
    <t>FABIA AMBIENTE 1.4TDI 70HP NG</t>
  </si>
  <si>
    <t>FABIA AMBIENTE 1.4TDI 80HP NG</t>
  </si>
  <si>
    <t>FABIA AMBIENTE 1.9TDI 101HP NG</t>
  </si>
  <si>
    <t>FABIA ELEGANCE 1.2 65BHP NG</t>
  </si>
  <si>
    <t>FABIA ELEGANCE 1.4 75BHP NG</t>
  </si>
  <si>
    <t>FABIA ELEGANCE 1.4 16V 100B NG</t>
  </si>
  <si>
    <t>FABIA ELEGANCE 1.4 A/T 75HP NG</t>
  </si>
  <si>
    <t>FABIA ELEGANCE 1.4 TDI 70HP NG</t>
  </si>
  <si>
    <t>FABIA ELEGANCE 1.4 TDI 80HP NG</t>
  </si>
  <si>
    <t>911 CARRERA – MANUAL</t>
  </si>
  <si>
    <t>911 CARRERA – TIPTRONIC</t>
  </si>
  <si>
    <t>911 CARRERA S – MANUAL</t>
  </si>
  <si>
    <t>911 CARRERA S – TIPTRONIC</t>
  </si>
  <si>
    <t>911 CARRERA CABRIOLET – MANUAL</t>
  </si>
  <si>
    <t>911 CARRERA CABRIOLET – TIPTRONIC</t>
  </si>
  <si>
    <t>911 CARRERA 4 – MANUAL</t>
  </si>
  <si>
    <t>911 CARRERA 4S – MANUAL</t>
  </si>
  <si>
    <t>911 CARRERA 4 CABRIOLET – MANUAL</t>
  </si>
  <si>
    <t>911 CARRERA 4S CABRIOLET – MANUAL</t>
  </si>
  <si>
    <t>911 TURBO – MANUAL</t>
  </si>
  <si>
    <t>BOXSTER 2.7 – MANUAL</t>
  </si>
  <si>
    <t>BOXSTER S – MANUAL</t>
  </si>
  <si>
    <t>BOXSTER 2.7 – TIPTRONIC</t>
  </si>
  <si>
    <t>BOXSTER S – TIPTRONIC</t>
  </si>
  <si>
    <t>CAYENNE – MANUAL</t>
  </si>
  <si>
    <t>CAYENNE – TIPTRONIC</t>
  </si>
  <si>
    <t>CAYENNE S – MANUAL</t>
  </si>
  <si>
    <t>CAYENNE S – TIPTRONIC</t>
  </si>
  <si>
    <t>CAYENNE TURBO – TIPTRONIC</t>
  </si>
  <si>
    <t>CAYMAN</t>
  </si>
  <si>
    <t>CAYMAN S – MANUAL</t>
  </si>
  <si>
    <t>ALFA 159 SPORTWAGON</t>
  </si>
  <si>
    <t>1.9 JTS Turismo Sportwagon</t>
  </si>
  <si>
    <t>1.9 JTD 8V Turismo Sportwagon</t>
  </si>
  <si>
    <t>1.9 JTD 16V Turismo Sportwagon</t>
  </si>
  <si>
    <t>1.9 JTS Sportivo Sportwagon</t>
  </si>
  <si>
    <t>2.2 JTS Sportivo Sportwagon</t>
  </si>
  <si>
    <t>3.2 4x4 Sportivo Sportwagon</t>
  </si>
  <si>
    <t>1.9 JTD 8V Sportivo Sportwagon</t>
  </si>
  <si>
    <t>1.9 JTD 16V Sportivo Sportwagon</t>
  </si>
  <si>
    <t>2.4 JTD Sportivo Sportwagon</t>
  </si>
  <si>
    <t>SWIFT 1.5 Litre GLX 5 DOOR HATCHBACK</t>
  </si>
  <si>
    <t>SWIFT 1.5 Litre GLX 5 DOOR HATCHBACK AUTOMATIC</t>
  </si>
  <si>
    <t>Cerato 1.6 LX 4dr Diesel</t>
  </si>
  <si>
    <t>Sportage 2.0 EX Petrol 4x2</t>
  </si>
  <si>
    <t>Sportage 2.0 EX Diesel 4x2</t>
  </si>
  <si>
    <t>Sportage 2.0 EX Petrol 4x4</t>
  </si>
  <si>
    <t>Sportage 2.0 GSE Petrol 4x4</t>
  </si>
  <si>
    <t>Sportage 2.0 EX Diesel 4x4</t>
  </si>
  <si>
    <t>Sportage 2.0 GSE Diesel 4x4</t>
  </si>
  <si>
    <t>1.0 Sports SE</t>
  </si>
  <si>
    <t xml:space="preserve">1.2 SE </t>
  </si>
  <si>
    <t>NEW AVEO</t>
  </si>
  <si>
    <t>1.2 LS</t>
  </si>
  <si>
    <t>1.4 16V LS</t>
  </si>
  <si>
    <t xml:space="preserve">1.4 16V LS Auto </t>
  </si>
  <si>
    <t>1.6 SX Auto</t>
  </si>
  <si>
    <t>1.6 SX Elegance</t>
  </si>
  <si>
    <t>Jeep Cherokee 2.8 CRD Sport, Manual   65th Anniversary</t>
  </si>
  <si>
    <t>Jeep Cherokee 2.8 CRD Sport, Automatic  65th Anniversary</t>
  </si>
  <si>
    <t>New Grand Cherokee 3.0 V6 CRD Overland Automatic</t>
  </si>
  <si>
    <t>JEEP COMMANDER</t>
  </si>
  <si>
    <t xml:space="preserve">Jeep Commander 3.0 CRD Limited Automatic 7 Seater </t>
  </si>
  <si>
    <t>Atos Prime</t>
  </si>
  <si>
    <t xml:space="preserve">1.1 5dr </t>
  </si>
  <si>
    <t>1.4 4dr GL</t>
  </si>
  <si>
    <t>1.4 4dr GLS</t>
  </si>
  <si>
    <t>Elantra</t>
  </si>
  <si>
    <t>Sonata</t>
  </si>
  <si>
    <t>2.0 petrol</t>
  </si>
  <si>
    <t xml:space="preserve">2.0 CRDi diesel </t>
  </si>
  <si>
    <t>2.4 petrol</t>
  </si>
  <si>
    <t xml:space="preserve">2.0 CRDi Diesel-4WD </t>
  </si>
  <si>
    <t>2.0 CRDi Diesel Commercial</t>
  </si>
  <si>
    <t>New Model Santa Fe</t>
  </si>
  <si>
    <t>2.2 CRDi diesel - 2WD with 7 seats</t>
  </si>
  <si>
    <t>2.2 CRDi diesel - 4WD with 7 seats</t>
  </si>
  <si>
    <t>2.2 CRDi diesel - 4WD with 7 seats / Leater / Automatic</t>
  </si>
  <si>
    <t>2.0 Petrol - 2WD with A/C</t>
  </si>
  <si>
    <t>2.0 Diesel - 2WD with A/C</t>
  </si>
  <si>
    <t>2.0 Diesel - 4WD with A/C</t>
  </si>
  <si>
    <t xml:space="preserve">PATHFINDER XTREME </t>
  </si>
  <si>
    <t>XTREME</t>
  </si>
  <si>
    <t>XTREME PLUS</t>
  </si>
  <si>
    <t>XTREME PLUS AUTO</t>
  </si>
  <si>
    <t>XTREME ELEGANCE</t>
  </si>
  <si>
    <t>XTREME ELEGANCE AUTO</t>
  </si>
  <si>
    <t>XTREME ELEGANCE PREMIUM</t>
  </si>
  <si>
    <t>XTREME ELEGANCE PREMIUM AUTO</t>
  </si>
  <si>
    <t>XTREME ELEGANCE PREMIUM IT PACK</t>
  </si>
  <si>
    <t>XTREME ELEGANCE PREMIUM AUTO IT PACK</t>
  </si>
  <si>
    <t>NEW 207 HATCHBACK</t>
  </si>
  <si>
    <t>207 S 1.4 75 bhp 3dr</t>
  </si>
  <si>
    <t>207 SE 1.4 90 bhp 3dr</t>
  </si>
  <si>
    <t>207 SX 1.4 90 bhp 3dr</t>
  </si>
  <si>
    <t>207 SX 1.6 110 bhp 3dr</t>
  </si>
  <si>
    <t>207 GT 1.6 150 bhp 3dr</t>
  </si>
  <si>
    <t>207 S 1.4 75 bhp 5dr</t>
  </si>
  <si>
    <t>207 SE 1.4 90 bhp 5dr</t>
  </si>
  <si>
    <t>207 ST 1.4 90 bhp 5dr</t>
  </si>
  <si>
    <t>207 SX 1.4 90 bhp 5dr</t>
  </si>
  <si>
    <t>NEW S3</t>
  </si>
  <si>
    <t>S3 2.0 TFSI 265BHP QUATTRO 6-SP</t>
  </si>
  <si>
    <t>A4 1.6  102BHP LIMITED EDITION</t>
  </si>
  <si>
    <t>A4 1.8T 163BHP LIMITED EDITION</t>
  </si>
  <si>
    <t>A4 1.8T 163BHP MULTITRONIC LIMITED EDITION</t>
  </si>
  <si>
    <t>A4 1.8T 163BHP QUATTRO 6 SPEED LIMITED EDITION</t>
  </si>
  <si>
    <t>A4 2.0 130BHP LIMITED EDITION</t>
  </si>
  <si>
    <t>A4 2.0 130BHP MULTITRONIC LIMITED EDITION</t>
  </si>
  <si>
    <t>A4 2.0TFSI 200BHP LIMITED EDITION</t>
  </si>
  <si>
    <t>A4 2.0TFSI 200BHP MULTITRONIC LIMITED EDITION</t>
  </si>
  <si>
    <t>A4 2.0TFSI 200BHP QUATTRO LIMITED EDITION</t>
  </si>
  <si>
    <t>A4 2.0TFSI 200BHP QUATTRO TIPTRONIC LIMITED EDITION</t>
  </si>
  <si>
    <t>A4 2.0TFSI 220BHP LIMITED EDITION</t>
  </si>
  <si>
    <t>A4 2.0TFSI 220BHP QUATTRO LIMITED EDITION</t>
  </si>
  <si>
    <t>A4 3.2TFSI  255BHP MULTITRONIC LIMITED EDITION</t>
  </si>
  <si>
    <t>A4 3.2TFSI 255BHP QUATTRO LIMITED EDITION</t>
  </si>
  <si>
    <t>A4 3.2TFSI 255BHP QUATTRO TIPTRONIC LIMITED EDITION</t>
  </si>
  <si>
    <t>A4 1.9 TDI 115BHP 5SPEED LIMITED EDITION</t>
  </si>
  <si>
    <t>A4 2.0 TDI 140BHP LIMITED EDITION</t>
  </si>
  <si>
    <t>A4 2.0 TDI 140BHP MULTITRONIC LIMITED EDITION</t>
  </si>
  <si>
    <t>A4 2.0 TDI 170BHP 6-SP LIMITED EDITION</t>
  </si>
  <si>
    <t>A4 2.0 TDI 170BHP QUATTRO 6-SP LIMITED EDITION</t>
  </si>
  <si>
    <t>A4 2.7 TDI 180BHP 6-SP LIMITED EDITION</t>
  </si>
  <si>
    <t>A4 2.7 TDI 180BHP MULTITRONIC LIMITED EDITION</t>
  </si>
  <si>
    <t>A4 3.0 TDI 230BHP QUATTRO 6-SPEED LIMITED EDITION</t>
  </si>
  <si>
    <t>A4 3.0 TDI 230BHP QUATTRO TIPTRONIC LIMITED EDITION</t>
  </si>
  <si>
    <t>A4 AVANT 1.6 102BHP LIMITED EDITION</t>
  </si>
  <si>
    <t>A4 AVANT 1.8T 163BHP LIMITED EDITION</t>
  </si>
  <si>
    <t>A4 AVANT 1.8T 163BHP MULTITRONIC LIMITED EDITION</t>
  </si>
  <si>
    <t>A4 AVANT 1.8T 163BHP QUATTRO LIMITED EDITION</t>
  </si>
  <si>
    <t>A4 AVANT 2.0 130BHP LIMITED EDITION</t>
  </si>
  <si>
    <t>A4 AVANT 2.0 MULTITRONIC 130BHP LIMITED EDITION</t>
  </si>
  <si>
    <t>A4 AVANT 2.0 TFSI 200BHP LIMITED EDITION</t>
  </si>
  <si>
    <t>A4 AVANT 2.0 TFSI 200BHP MULTITRONIC LIMITED EDITION</t>
  </si>
  <si>
    <t>A4 AVANT 2.0 TFSI 200BHP QUATTRO LIMITED EDITION</t>
  </si>
  <si>
    <t>A4 AVANT 2.0 TFSI 200BHP QUATTRO TIPTRONIC LIMITED EDITION</t>
  </si>
  <si>
    <t>A4 AVANT 3.2FSI 255BHP MULTITRONIC LIMITED EDITION</t>
  </si>
  <si>
    <t>A4 AVANT 3.2FSI 255BHP QUATTRO LIMITED EDITION</t>
  </si>
  <si>
    <t>A4 AVANT 3.2FSI 255BHP QUATTRO TIPTRONIC LIMITED EDITION</t>
  </si>
  <si>
    <t>A4 AVANT 1.9 TDI 115BHP LIMITED EDITION</t>
  </si>
  <si>
    <t>A4 AVANT 2.0 TDI 140BHP LIMITED EDITION</t>
  </si>
  <si>
    <t>A4 AVANT 2.0 TDI 140BHP MULTITRONIC LIMITED EDITION</t>
  </si>
  <si>
    <t>A4 AVANT 2.0 TDI 170BHP 6-SP LIMITED EDITION</t>
  </si>
  <si>
    <t>A4 AVANT 2.0 TDI 170BHP QUATTRO 6-SP LIMITED EDITION</t>
  </si>
  <si>
    <t>A4 AVANT 2.7 TDI 180BHP 6-SP LIMITED EDITION</t>
  </si>
  <si>
    <t>A4 AVANT 2.7 TDI 180BHP MULTITRONIC LIMITED EDITION</t>
  </si>
  <si>
    <t>A4 AVANT 3.0 TDI 230BHP QUATTRO LIMITED EDITION</t>
  </si>
  <si>
    <t>A4 AVANT 3.0 TDI 230BHP QUATTRO TIPTRONIC LIMITED EDITION</t>
  </si>
  <si>
    <t>A6 2.0 TFSI 170 BHP 6-SP SE</t>
  </si>
  <si>
    <t>A6 2.0 TFSI 170 BHP 6-SP SPORT</t>
  </si>
  <si>
    <t>A6 2.0 TFSI 170 BHP MULTITRONIC SE</t>
  </si>
  <si>
    <t>A6 2.0 TFSI 170 BHP MULTITRONIC SPORT</t>
  </si>
  <si>
    <t>A6 2.4 V6 177 BHP 6-SP SE</t>
  </si>
  <si>
    <t>A6 2.4 V6 177 BHP 6-SP SPORT</t>
  </si>
  <si>
    <t>A6 2.4 V6 177 BHP MULTITRONIC SE</t>
  </si>
  <si>
    <t>A6 2.4 V6 177 BHP MULTITRONIC SPORT</t>
  </si>
  <si>
    <t>A6 2.4 V6 177 BHP QUATTRO 6-SP SE</t>
  </si>
  <si>
    <t>A6 2.4 V6 177 BHP QUATTRO 6-SP SPORT</t>
  </si>
  <si>
    <t>A6 3.2 FSI V6 255 BHP 6-SP SE</t>
  </si>
  <si>
    <t>A6 3.2 FSI V6 255 BHP 6-SP SPORT</t>
  </si>
  <si>
    <t>A6 3.2 FSI V6 255 BHP MULTITRONIC SE</t>
  </si>
  <si>
    <t>A6 3.2 FSI V6 255 BHP MULTITRONIC SPORT</t>
  </si>
  <si>
    <t>A6 3.2 FSI V6 255 BHP 6-SP QUATTRO</t>
  </si>
  <si>
    <t>A6 3.2 FSI V6 255 BHP 6-SP QUATTRO SE</t>
  </si>
  <si>
    <t>A6 3.2 FSI V6 255 BHP 6-SP QUATTRO SPORT</t>
  </si>
  <si>
    <t>A6 3.2 FSI V6 255 BHP QUATTRO TIPTRONIC SE</t>
  </si>
  <si>
    <t>A6 3.2 FSI V6 255 BHP QUATTRO TIPTRONIC SPORT</t>
  </si>
  <si>
    <t>A6 4.2 FSI V8 350 BHP QUATTRO TIPTRONIC SE</t>
  </si>
  <si>
    <t>A6 4.2 FSI V8 350 BHP QUATTRO TIPTRONIC SPORT</t>
  </si>
  <si>
    <t>S6</t>
  </si>
  <si>
    <t>A6 2.0 TDI 140BHP 6 SPEED SE</t>
  </si>
  <si>
    <t>A6 2.0 TDI 140BHP 6 SPEED SPORT</t>
  </si>
  <si>
    <t>A6 2.0 TDI 140BHP MULTITRONIC DPF SE</t>
  </si>
  <si>
    <t>A6 2.0 TDI 140BHP MULTITRONIC DPF SPORT</t>
  </si>
  <si>
    <t>A6 2.7 TDI V6 180 BHP 6-SP SE</t>
  </si>
  <si>
    <t>A6 2.7 TDI V6 180 BHP 6-SP SPORT</t>
  </si>
  <si>
    <t>A6 2.7 TDI V6 180 BHP MULTITRONIC SE</t>
  </si>
  <si>
    <t>A6 2.7 TDI V6 180 BHP MULTITRONIC SPORT</t>
  </si>
  <si>
    <t>A6 2.7 TDI V6 180 BHP TIPTRONIC QUATTRO SE</t>
  </si>
  <si>
    <t>A6 2.7 TDI V6 180 BHP TIPTRONIC QUATTRO SPORT</t>
  </si>
  <si>
    <t>A6 2.7 TDI V6 180 BHP 6-SP DPF SE</t>
  </si>
  <si>
    <t>A6 2.7 TDI V6 180 BHP 6-SP DPF SPORT</t>
  </si>
  <si>
    <t>A6 3.0 TDI V6 233BHP 6-SP QUATTRO SE</t>
  </si>
  <si>
    <t>A6 3.0 TDI V6 233BHP 6-SP QUATTRO SPORT</t>
  </si>
  <si>
    <t>A6 3.0 TDI V6 233BHP TIPTRONIC QUATTRO SE</t>
  </si>
  <si>
    <t>A6 3.0 TDI V6 233BHP TIPTRONIC QUATTRO SPORT</t>
  </si>
  <si>
    <t>A6 AVANT 2.0TFSI 170BHP 6-SP SE</t>
  </si>
  <si>
    <t>A6 AVANT 2.0TFSI 170BHP 6-SP SPORT</t>
  </si>
  <si>
    <t>A6 AVANT 2.0TFSI 170BHP MULTITRONIC SE</t>
  </si>
  <si>
    <t>A6 AVANT 2.0TFSI 170BHP MULTITRONIC SPORT</t>
  </si>
  <si>
    <t>A6 AVANT 2.4 177BHP 6-SP SE</t>
  </si>
  <si>
    <t>A6 AVANT 2.4 177BHP 6-SP SPORT</t>
  </si>
  <si>
    <t>A6 AVANT 2.4 177BHP MULTITRONIC</t>
  </si>
  <si>
    <t>A6 AVANT 2.4 177BHP MULTITRONIC SE</t>
  </si>
  <si>
    <t>A6 AVANT 2.4 177BHP MULTITRONIC SPORT</t>
  </si>
  <si>
    <t>A6 AVANT 2.4 177BHP QUATTRO SE</t>
  </si>
  <si>
    <t>A6 AVANT 2.4 177BHP QUATTRO SPORT</t>
  </si>
  <si>
    <t>A6 AVANT 3.2FSI 255BHP 6-SP SE</t>
  </si>
  <si>
    <t>A6 AVANT 3.2FSI 255BHP 6-SP SPORT</t>
  </si>
  <si>
    <t>A6 AVANT 3.2FSI 255BHP MULTITRONIC SE</t>
  </si>
  <si>
    <t>A6 AVANT 3.2FSI 255BHP MULTITRONIC SPORT</t>
  </si>
  <si>
    <t>A6 AVANT 3.2FSI 255BHP 6-SP QUATTRO SE</t>
  </si>
  <si>
    <t>A6 AVANT 3.2FSI 255BHP 6-SP QUATTRO SPORT</t>
  </si>
  <si>
    <t>A6 AVANT 3.2FSI 255BHP QUATTRO TIPTRONIC SE</t>
  </si>
  <si>
    <t>A6 AVANT 3.2FSI 255BHP QUATTRO TIPTRONIC SPORT</t>
  </si>
  <si>
    <t>A6 AVANT 4.2FSI 350BHP QUATTRO TIPTRONIC SE</t>
  </si>
  <si>
    <t>A6 AVANT 4.2FSI 350BHP QUATTRO TIPTRONIC SPORT</t>
  </si>
  <si>
    <t>S6 Avant</t>
  </si>
  <si>
    <t>A6 AVANT 2.0 TDI 140BHP SE</t>
  </si>
  <si>
    <t>A6 AVANT 2.0 TDI 140BHP SPORT</t>
  </si>
  <si>
    <t>A6 AVANT 2.0 TDI 140BHP MULTITRONIC DPF</t>
  </si>
  <si>
    <t>M6 Convertible</t>
  </si>
  <si>
    <t xml:space="preserve">1.6i 16v Turbo SRi </t>
  </si>
  <si>
    <t>1.6i 16v Turbo SRi</t>
  </si>
  <si>
    <t>1.9 JTD-M 16v Sportivo 150bhp</t>
  </si>
  <si>
    <t>3.2 JTS V6 4x4 Sportivo 260bhp</t>
  </si>
  <si>
    <t>2.4 JTD-M 20V Sportivo 200bhp</t>
  </si>
  <si>
    <t>ALFA GT 1.9 JTD-M LUSSO</t>
  </si>
  <si>
    <t>ALFA GT 1.9 JTD-M SPORTIVO</t>
  </si>
  <si>
    <t>FABIA CLASSIC 1.2 55BHP NG</t>
  </si>
  <si>
    <t>CLK 350 CABRIOLET A/T</t>
  </si>
  <si>
    <t>CLK 500 CABRIOLET A/T</t>
  </si>
  <si>
    <t>CL Class</t>
  </si>
  <si>
    <t>CL 500 Coupe</t>
  </si>
  <si>
    <t>CL 600 Coupe</t>
  </si>
  <si>
    <t>SL Roadster (R129)</t>
  </si>
  <si>
    <t>New CLS Coupe (C219)</t>
  </si>
  <si>
    <t>CLS 320 Cdi</t>
  </si>
  <si>
    <t>New ML Class (W164)</t>
  </si>
  <si>
    <t>Viano (639)</t>
  </si>
  <si>
    <t>1.5 R (incl. alloy wheels, foglights, rear spoiler)</t>
  </si>
  <si>
    <t>1.5 R Sportswagon (incl. alloy wheels)</t>
  </si>
  <si>
    <t>WRX Saloon (incl. sunroof, rear spoiler)</t>
  </si>
  <si>
    <t>2.5 XT Sportshift (incl. leather)</t>
  </si>
  <si>
    <t>Extras: Adventurer Pack (2.0 X &amp; 2.0 X auto)</t>
  </si>
  <si>
    <t>2.0 R M/T (incl. 17" alloy wheels, sunroof, curtain airbags)</t>
  </si>
  <si>
    <t>2.0 R A/T  (incl.17" alloy wheels, sunroof, curtain airbags)</t>
  </si>
  <si>
    <t>3.0 Spec B Sportshift (with Paddle Shift and SI Drive)</t>
  </si>
  <si>
    <t>2.0 R M/T Dual range (incl. 17" alloy wheels, sunroof, curtain airbags)</t>
  </si>
  <si>
    <t>2.0 R A/T (incl. 17" alloy wheels, sunroof, curtain airbags)</t>
  </si>
  <si>
    <t>1.5 dCi 86 ROYALE</t>
  </si>
  <si>
    <t>1.5 dCi 106 DYNAMIQUE LUXE</t>
  </si>
  <si>
    <t>1.6 16V ROYALE</t>
  </si>
  <si>
    <t>1.5 dCi 106 ROYALE</t>
  </si>
  <si>
    <t>1.9 dCi 130 DYNAMIQUE LUXE</t>
  </si>
  <si>
    <t>2.0 16V DYNAMIQUE LUXE AUTO</t>
  </si>
  <si>
    <t>1.6 16V MONACO 5DR</t>
  </si>
  <si>
    <t>1.9 dCi 130 MONACO 5DR</t>
  </si>
  <si>
    <t>1.9 dCi 130 MONACO AUTO 5DR</t>
  </si>
  <si>
    <t>1.9 dCi 130 MONACO 5 DR</t>
  </si>
  <si>
    <t>1.9 dCi 130 MONACO AUTO 5 DR</t>
  </si>
  <si>
    <t xml:space="preserve">2.0 dCi 120 SWB 9 SEATER MINIBUS </t>
  </si>
  <si>
    <t xml:space="preserve">2.0 dCi 120 LWB 9 SEATER MINIBUS </t>
  </si>
  <si>
    <t>Dynamic SkyDome Limited Edition</t>
  </si>
  <si>
    <t>1.4 8v Active 3dr</t>
  </si>
  <si>
    <t>1.4 8v Active 5dr</t>
  </si>
  <si>
    <t>1.4 16v Dynamic 3dr</t>
  </si>
  <si>
    <t>1.4 16v Sporting 3dr</t>
  </si>
  <si>
    <t>1.3 Multijet 90 Sporting 3dr</t>
  </si>
  <si>
    <t>1.1L CLASSIC</t>
  </si>
  <si>
    <t>1.5L CLASSIC DI-D</t>
  </si>
  <si>
    <t>1.1L Petrol Van</t>
  </si>
  <si>
    <t>1.5L Diesel Van</t>
  </si>
  <si>
    <t>3.2L SWB</t>
  </si>
  <si>
    <t>3.2L SWB Auto with leather</t>
  </si>
  <si>
    <t>3.2L LWB</t>
  </si>
  <si>
    <t>3.2L LWB GLS Auto 7-seater</t>
  </si>
  <si>
    <t>3.2L SWB Auto</t>
  </si>
  <si>
    <t>3.2L LWB Auto</t>
  </si>
  <si>
    <t>Pajero Commercial</t>
  </si>
  <si>
    <t>2.5L SWB</t>
  </si>
  <si>
    <t>Pajero Sport Passenger</t>
  </si>
  <si>
    <t>2.5L Passenger GLS De-Luxe</t>
  </si>
  <si>
    <t>2.5L Commercial / A/C</t>
  </si>
  <si>
    <t>300 LE 6.1 SRT 8</t>
  </si>
  <si>
    <t>300 LE V6 3.0 CRD TOURING</t>
  </si>
  <si>
    <t>Description - OTR Prices</t>
  </si>
  <si>
    <t>The new 3 Series Convertible</t>
  </si>
  <si>
    <t>Z4 Roadster</t>
  </si>
  <si>
    <t>Z4 Coupé</t>
  </si>
  <si>
    <t>The new X5</t>
  </si>
  <si>
    <t>X5 3.0si SE</t>
  </si>
  <si>
    <t>X5 4.8i SE</t>
  </si>
  <si>
    <t>SWIFT 1.6 Litre SPORT 5 DOOR HATCHBACK</t>
  </si>
  <si>
    <t>LIANA 1.6 Litre GL 5 DOOR HATCHBACK</t>
  </si>
  <si>
    <t>LIANA 1.6 Litre GL 4 DOOR SALOON</t>
  </si>
  <si>
    <t>February 2007 Recommended Price Guide</t>
  </si>
  <si>
    <t>A8 6.0 W12 450BHP TIPTRONIC QUATTRO SE</t>
  </si>
  <si>
    <t>A8 6.0 W12 450BHP TIPTRONIC QUATTRO LWB SE</t>
  </si>
  <si>
    <t>S8</t>
  </si>
  <si>
    <t>A8 3.0 V6 TDI 233BHP TIPTRONIC QUATTRO SE</t>
  </si>
  <si>
    <t>A8 3.0 V6 TDI 233BHP TIPTRONIC QUATTRO DPF SE</t>
  </si>
  <si>
    <t>A8 3.0 V6 TDI 233BHP TIPTRONIC QUATTRO DPF LWB SE</t>
  </si>
  <si>
    <t>A8 4.2 V8 TDI 326BHP TIPTRONIC QUATTRO SE</t>
  </si>
  <si>
    <t>A8 4.2 V8 TDI 326BHP TIPTRONIC QUATTRO LWB SE</t>
  </si>
  <si>
    <t>2.0 Diesel S</t>
  </si>
  <si>
    <t xml:space="preserve">2.2 Diesel S   </t>
  </si>
  <si>
    <t>2.5 V6 All Wheel Drive S</t>
  </si>
  <si>
    <t>2.7 Diesel Sport</t>
  </si>
  <si>
    <t>3.0 V6 Classic</t>
  </si>
  <si>
    <t>3.0 V6 Sport</t>
  </si>
  <si>
    <t>XJ6 2.7 TDVi Executive</t>
  </si>
  <si>
    <t>XKR 4.2 V8 Coupe</t>
  </si>
  <si>
    <t>XKR 4.2 V8 Convertible</t>
  </si>
  <si>
    <t>V 220 Cdi Ambiente Compact</t>
  </si>
  <si>
    <t>V 220 Cdi Ambiente A/T Compact</t>
  </si>
  <si>
    <t>V 220 Cdi Ambiente Long</t>
  </si>
  <si>
    <t>V 220 Cdi Ambiente A/T Long</t>
  </si>
  <si>
    <t>V 220 Cdi Ambiente Extra Long</t>
  </si>
  <si>
    <t>V 220 Cdi Ambiente A/T Extra Long</t>
  </si>
  <si>
    <t>V 220 Cdi Trend Compact</t>
  </si>
  <si>
    <t>V 220 Cdi Trend A/T Compact</t>
  </si>
  <si>
    <t>V 220 Cdi Trend Long</t>
  </si>
  <si>
    <t>V 220 Cdi Trend A/T Long</t>
  </si>
  <si>
    <t>V 220 Cdi Trend Extra Long</t>
  </si>
  <si>
    <t>V 220 Cdi Trend A/T Extra Long</t>
  </si>
  <si>
    <t>GOLF PLUS</t>
  </si>
  <si>
    <t xml:space="preserve">GOLF PLUS 1.4            </t>
  </si>
  <si>
    <t xml:space="preserve">GOLF PLUS 1.6           </t>
  </si>
  <si>
    <t xml:space="preserve">GOLF PLUS 1.6 AUTO      </t>
  </si>
  <si>
    <t xml:space="preserve">GOLF PLUS 1.9 TDI       </t>
  </si>
  <si>
    <t>XSARA PICASSO 1.6i 16V VSX SR</t>
  </si>
  <si>
    <t>XSARA PICASSO 1.6HDi 92 SX</t>
  </si>
  <si>
    <t>C5 1.8i 16V SX</t>
  </si>
  <si>
    <t>C5 1.8i 16V Exclusive</t>
  </si>
  <si>
    <t>C5 2.0i 16V Exclusive Auto</t>
  </si>
  <si>
    <t>C5 1.6HDi 110 Exclusive</t>
  </si>
  <si>
    <t>C5 2.0HDi 138 Exclusive</t>
  </si>
  <si>
    <t>C5 2.0HDi 138 Exclusive Auto</t>
  </si>
  <si>
    <t>C5 1.6HDi 110 Exclusive Estate</t>
  </si>
  <si>
    <t>BERLINGO MULTISPACE 1.4i</t>
  </si>
  <si>
    <t>BERLINGO MULTISPACE 1.6HDi 75</t>
  </si>
  <si>
    <t>C8 2.0HDi 110</t>
  </si>
  <si>
    <t>B 150</t>
  </si>
  <si>
    <t>307 SW SV 1.6 7 SEATS</t>
  </si>
  <si>
    <t>307 SW SV 1.6 Automatic 7 SEATS</t>
  </si>
  <si>
    <t>307 SW SE 1.6 Hdi 90bhp 7 SEATS</t>
  </si>
  <si>
    <t>307 SW SV 1.6 HDi 110bhp 7 SEATS</t>
  </si>
  <si>
    <t>307 SR 1.4 16v ESTATE</t>
  </si>
  <si>
    <t>307 SR 1.6 Hdi 90 ESTATE</t>
  </si>
  <si>
    <t>407 COUPE PETROL</t>
  </si>
  <si>
    <t xml:space="preserve">407 COUPE SE  2.2 160 BHP </t>
  </si>
  <si>
    <t xml:space="preserve">407 COUPE SE  3.0 V6 210 BHP </t>
  </si>
  <si>
    <t>407 COUPE SE  3.0 V6 210 BHP Automatic</t>
  </si>
  <si>
    <t xml:space="preserve">407 COUPE SV  2.2 160 BHP </t>
  </si>
  <si>
    <t xml:space="preserve">407 COUPE SV  3.0 V6 210 BHP </t>
  </si>
  <si>
    <t>407 COUPE SV  3.0 V6 210 BHP Automatic</t>
  </si>
  <si>
    <t>407 COUPE DIESEL</t>
  </si>
  <si>
    <t>407 COUPE SE  2.8 HDI 205 BHP Automatic</t>
  </si>
  <si>
    <t>407 COUPE SV  2.8 HDI 205 BHP Automatic</t>
  </si>
  <si>
    <t>New Grand Cherokee 4.7 V8 Limited Petrol, Automatic</t>
  </si>
  <si>
    <t>730i SE</t>
  </si>
  <si>
    <t>730i Sport</t>
  </si>
  <si>
    <t>730d SE</t>
  </si>
  <si>
    <t>730d Sport</t>
  </si>
  <si>
    <t>760i</t>
  </si>
  <si>
    <t>760Li</t>
  </si>
  <si>
    <t>A3 Petrol</t>
  </si>
  <si>
    <t>A3 1.6 102HP ATTRACTION</t>
  </si>
  <si>
    <t>A3 1.6 102HP AMBIENTE</t>
  </si>
  <si>
    <t>A3 1.6 102HP AMBITION</t>
  </si>
  <si>
    <t>A3 Diesel</t>
  </si>
  <si>
    <t>A3 Sportback Petrol</t>
  </si>
  <si>
    <t>A3 SPORTBACK 1.6 102BHP ATTRACTION</t>
  </si>
  <si>
    <t>A3 SPORTBACK 1.6 102BHP AMBIENTE</t>
  </si>
  <si>
    <t>A3 SPORTBACK 1.6 102BHP AMBITION</t>
  </si>
  <si>
    <t>A3 SPORTBACK 1.6 102BHP ATTRACTION TIPTRONIC</t>
  </si>
  <si>
    <t>A3 SPORTBACK 1.6 102BHP AMBIENTE TIPTRONIC</t>
  </si>
  <si>
    <t>A3 SPORTBACK 1.6 102BHP AMBITION TIPTRONIC</t>
  </si>
  <si>
    <t>A3 SPORTBACK 3.2 QUATTRO 250BHP AMBITION</t>
  </si>
  <si>
    <t>A3 Sportback Diesel</t>
  </si>
  <si>
    <t>A4 Petrol</t>
  </si>
  <si>
    <t>PASSAT B6 VAR HIGH 2.0 TDI 4M</t>
  </si>
  <si>
    <t xml:space="preserve">PASSAT B6 VAR HI 20TDI DSG </t>
  </si>
  <si>
    <t>PHAETON</t>
  </si>
  <si>
    <t>PHAETON 3.0V6 TDI AT  5S</t>
  </si>
  <si>
    <t>PHAETON 3.2  V6   5 SEAT</t>
  </si>
  <si>
    <t>PHAETON 3.2  V6 4 SEAT</t>
  </si>
  <si>
    <t>PHAETON 5.0V10 TDI 4M 5</t>
  </si>
  <si>
    <t>POLO</t>
  </si>
  <si>
    <t>POLO GP       1.2 3DR</t>
  </si>
  <si>
    <t>POLO GP       1.2 5DR</t>
  </si>
  <si>
    <t>POLO GP       1.4TDI 3DR</t>
  </si>
  <si>
    <t>POLO GP       1.4TDI 5DR</t>
  </si>
  <si>
    <t>POLO GP COMF  1.2 3DR</t>
  </si>
  <si>
    <t>POLO GP COMF  1.2 5DR</t>
  </si>
  <si>
    <t>POLO GP COMF  1.4  3DR</t>
  </si>
  <si>
    <t>POLO GP COMF  1.4  5DR</t>
  </si>
  <si>
    <t>POLO GP COMF  1.4  AT 3DR</t>
  </si>
  <si>
    <t>POLO GP COMF  1.4  AT 5DR</t>
  </si>
  <si>
    <t>POLO GP COMF  1.4TDI  3DR</t>
  </si>
  <si>
    <t>POLO GP COMF  1.4TDI  5DR</t>
  </si>
  <si>
    <t>POLO GP SPORT 1.2  3DR</t>
  </si>
  <si>
    <t>POLO GP SPORT 1.2  5DR</t>
  </si>
  <si>
    <t>POLO GP SPORT 1.4  3DR</t>
  </si>
  <si>
    <t>POLO GP SPORT 1.4  5DR</t>
  </si>
  <si>
    <t>POLO GP SPORT 1.4TDI  3DR</t>
  </si>
  <si>
    <t>POLO GP SPORT 1.4TDI 5DR</t>
  </si>
  <si>
    <t>POLO GP SPORT 1.4 5DR</t>
  </si>
  <si>
    <t>SHARAN</t>
  </si>
  <si>
    <t xml:space="preserve">SHARAN TDI      1.9 6S   </t>
  </si>
  <si>
    <t xml:space="preserve">SHARAN 1.8T          6S  </t>
  </si>
  <si>
    <t xml:space="preserve">SHARAN 1.9 TDI 6S       </t>
  </si>
  <si>
    <t xml:space="preserve">SHARAN TDI COMF 1.9 6S   </t>
  </si>
  <si>
    <t>A6 AVANT 2.7 TDI 180BHP QUATTRO TIPTRONIC DPF</t>
  </si>
  <si>
    <t>A6 AVANT 3.0 TDI 233BHP QUATTRO</t>
  </si>
  <si>
    <t>A6 AVANT 3.0 TDI 233BHP QUATTRO TIPTRONIC</t>
  </si>
  <si>
    <t>New A6 allroad quattro petrol</t>
  </si>
  <si>
    <t>New A6 allroad quattro diesel</t>
  </si>
  <si>
    <t>Q7 3.0 TDI V6 233BHP TIP QUATTRO DPF</t>
  </si>
  <si>
    <t>Q7 3.0 TDI V6 233BHP TIP QUATTRO DPF SE</t>
  </si>
  <si>
    <t>Q7 3.0 TDI V6 233BHP TIP QUATTRO DPF SPORT</t>
  </si>
  <si>
    <t>NEW Q7 Petrol</t>
  </si>
  <si>
    <t>S8 5.2 FSI 450BHP TIPTRONIC QUATTRO</t>
  </si>
  <si>
    <t>Multijet Dynamic</t>
  </si>
  <si>
    <t>Getz</t>
  </si>
  <si>
    <t>1.6 Hatchback</t>
  </si>
  <si>
    <t>Accent</t>
  </si>
  <si>
    <t>Matrix</t>
  </si>
  <si>
    <t>Trajet</t>
  </si>
  <si>
    <t>Coupe Range</t>
  </si>
  <si>
    <t>Santa Fe Range</t>
  </si>
  <si>
    <t>Terracan Range</t>
  </si>
  <si>
    <t>Sedona GSE Manual</t>
  </si>
  <si>
    <t>Sorento EX 2.5 Manual</t>
  </si>
  <si>
    <t>Sorento GSE 2.5 Manual</t>
  </si>
  <si>
    <t>1.2i 16v CLUB 3 DR</t>
  </si>
  <si>
    <t>1.2i 16v CLUB 5 DR</t>
  </si>
  <si>
    <t>1.6i 16V Easytronic LIFE</t>
  </si>
  <si>
    <t>1.6i 16V Easytronic DESIGN</t>
  </si>
  <si>
    <t>1.8i 16v CLUB</t>
  </si>
  <si>
    <t>1.6i 16v CLUB</t>
  </si>
  <si>
    <t>CR-V 2.0 i-VTEC SR 5 Door Auto</t>
  </si>
  <si>
    <t>CR-V 2.0 i-VTEC SE Exectuive 5 Door Auto</t>
  </si>
  <si>
    <t>S2000 2.0i VTEC (A/C) Roadster</t>
  </si>
  <si>
    <t>NOTE</t>
  </si>
  <si>
    <t>1.4 5dr. SE</t>
  </si>
  <si>
    <t>1.4 5dr. SVE</t>
  </si>
  <si>
    <t>1.5d 5dr. SE Diesel</t>
  </si>
  <si>
    <t>1.5d 5dr. SVE Diesel</t>
  </si>
  <si>
    <t>1.6 5dr. SE Automatic</t>
  </si>
  <si>
    <t>1.6 5dr. SVE Automatic</t>
  </si>
  <si>
    <t>206 ALLURE 1.4 5dr</t>
  </si>
  <si>
    <t>206 SE 1.4 5dr</t>
  </si>
  <si>
    <t>206 SE 1.6 5dr Auto</t>
  </si>
  <si>
    <t>206 SV 1.4 5dr</t>
  </si>
  <si>
    <t>206 SE 1.4 Hdi</t>
  </si>
  <si>
    <t>307 ZENITH 1.4 16v 3dr Alloys</t>
  </si>
  <si>
    <t>307 ZENITH 1.4 16v 5dr Alloys</t>
  </si>
  <si>
    <t xml:space="preserve">407 SR 1.8 125 BHP </t>
  </si>
  <si>
    <t>407 ST 1.8 125 BHP</t>
  </si>
  <si>
    <t>407 ST  2.0 143 BHP</t>
  </si>
  <si>
    <t>407 ST AUTO 2.0 143 BHP</t>
  </si>
  <si>
    <t>407 SX 2.0 143 BHP</t>
  </si>
  <si>
    <t>407 SV 2.2 163 BHP 6 SPEED</t>
  </si>
  <si>
    <t>407 SV 2.2 163 BHP 6 SPEED AUTO</t>
  </si>
  <si>
    <t>407 ST 1.6 HDI 110BHP FAP</t>
  </si>
  <si>
    <t>407 ST 2.0 HDI 136 BHP FAP 6 SPEED</t>
  </si>
  <si>
    <t>407 ST 2.0 HDI 136 BHP FAP AUTO</t>
  </si>
  <si>
    <t>407 SX 2.0 HDI 136 BHP FAP 6 SPEED</t>
  </si>
  <si>
    <t>407 SV 2.0 HDI 136 FAP 6 SPEED</t>
  </si>
  <si>
    <t>407 SV 2.0 HDI 136 FAP AUTO</t>
  </si>
  <si>
    <t xml:space="preserve">407 SW SR 1.8 125 BHP </t>
  </si>
  <si>
    <t>407 SW ST 1.8 125 BHP</t>
  </si>
  <si>
    <t>407 SW ST 2.0 143 BHP</t>
  </si>
  <si>
    <t>407 SW SX 2.0 143 BHP</t>
  </si>
  <si>
    <t>407 SW ST 1.6 HDI 110BHP FAP</t>
  </si>
  <si>
    <t>407 SW ST 2.0 HDI 136 BHP FAP 6 SPEED</t>
  </si>
  <si>
    <t>407 SW SX 2.0 HDI 136 BHP FAP 6 SPEED</t>
  </si>
  <si>
    <t>407 SW SV 2.0 HDI 136 FAP 6 SPEED</t>
  </si>
  <si>
    <t>807 SR 2.0 143BHP CAN ESP</t>
  </si>
  <si>
    <t>807 ST 2.0 143BHP CAN ESP</t>
  </si>
  <si>
    <t>807 ST 2.0 143BHP CAN ESP AUTO</t>
  </si>
  <si>
    <t>Jazz 1.4i SE 5 Door</t>
  </si>
  <si>
    <t>Jazz 1.4i SE CVT 5 Door</t>
  </si>
  <si>
    <t>Jazz 1.4i SE Sport CVT 5 Door</t>
  </si>
  <si>
    <t>The vehicle prices referred to in this section are recommended prices, for guide purposes, only.  Every car dealer is free to charge whatever price it deems appropriate in respect of a vehicle.</t>
  </si>
  <si>
    <t>NEW MATIZ</t>
  </si>
  <si>
    <t xml:space="preserve">KALOS 3-DOOR </t>
  </si>
  <si>
    <t>KALOS - HATCHBACK</t>
  </si>
  <si>
    <t>120i SE</t>
  </si>
  <si>
    <t>120i Sport</t>
  </si>
  <si>
    <t>630i Convertible</t>
  </si>
  <si>
    <t>X3 2.0d SE</t>
  </si>
  <si>
    <t>forfour</t>
  </si>
  <si>
    <t>black edition</t>
  </si>
  <si>
    <t>pulse 1.1 75bhp</t>
  </si>
  <si>
    <t>passion 1.1 75bhp</t>
  </si>
  <si>
    <t>pulse 1.3 95bhp</t>
  </si>
  <si>
    <t>passion 1.3 95bhp</t>
  </si>
  <si>
    <t>pulse 1.5 109bhp</t>
  </si>
  <si>
    <t>passion 1.5 109bhp</t>
  </si>
  <si>
    <t xml:space="preserve">C 280 A/T Estate </t>
  </si>
  <si>
    <t>C 350 Estate</t>
  </si>
  <si>
    <t>C 350 Estate A/T</t>
  </si>
  <si>
    <t xml:space="preserve">C 55 AMG A/T Estate </t>
  </si>
  <si>
    <t>NEW Generation C-Class Sports Coupe</t>
  </si>
  <si>
    <t>C 180 Sports Coupe</t>
  </si>
  <si>
    <t>C 180 Sports Coupe A/T</t>
  </si>
  <si>
    <t xml:space="preserve">C 200 Sports Coupe </t>
  </si>
  <si>
    <t>C 200 Sports Coupe A/T</t>
  </si>
  <si>
    <t xml:space="preserve">C 230 Sports Coupe  </t>
  </si>
  <si>
    <t xml:space="preserve">C 230 Sports Coupe A/T  </t>
  </si>
  <si>
    <t xml:space="preserve">C 350 Sports Coupe  </t>
  </si>
  <si>
    <t>C 350 Sports Coupe A/T</t>
  </si>
  <si>
    <t>E-Class Saloon (W211)</t>
  </si>
  <si>
    <t>E 220 Cdi</t>
  </si>
  <si>
    <t>E 220 Cdi A/T</t>
  </si>
  <si>
    <t>E 280 Cdi</t>
  </si>
  <si>
    <t xml:space="preserve">E 280 Cdi A/T  </t>
  </si>
  <si>
    <t xml:space="preserve">E 320 Cdi A/T  </t>
  </si>
  <si>
    <t>E 200 Kompressor</t>
  </si>
  <si>
    <t>E 200 Kompressor A/T</t>
  </si>
  <si>
    <t>E 280</t>
  </si>
  <si>
    <t xml:space="preserve">E 280 A/T </t>
  </si>
  <si>
    <t xml:space="preserve">E 350 A/T </t>
  </si>
  <si>
    <t>E-Class Estate (S211)</t>
  </si>
  <si>
    <t>E 220 Cdi Estate</t>
  </si>
  <si>
    <t>E 220 Cdi A/T Estate</t>
  </si>
  <si>
    <t>E 280 Cdi Estate</t>
  </si>
  <si>
    <t>E 280 Cdi A/T Estate</t>
  </si>
  <si>
    <t>E 320 CDI A/T Estate</t>
  </si>
  <si>
    <t>E 200 Kompressor Estate</t>
  </si>
  <si>
    <t>E 200 Kompressor A/T Estate</t>
  </si>
  <si>
    <t>E 280 Estate</t>
  </si>
  <si>
    <t>E 280 A/T Estate</t>
  </si>
  <si>
    <t>E 350 A/T Estate</t>
  </si>
  <si>
    <t>E 500 A/T Estate</t>
  </si>
  <si>
    <t>New SLK Roadster (R171)</t>
  </si>
  <si>
    <t>€uro</t>
  </si>
  <si>
    <t>SLK 200 Kompressor</t>
  </si>
  <si>
    <t>SLK 200 Kompressor A/T</t>
  </si>
  <si>
    <t>SLK 280</t>
  </si>
  <si>
    <t>SLK 280 A/T</t>
  </si>
  <si>
    <t>SLK 350 Kompressor A/T</t>
  </si>
  <si>
    <t>CLK Coupe (C209)</t>
  </si>
  <si>
    <t>CLK 220 CDI</t>
  </si>
  <si>
    <t>CLK 220 CDI A/T</t>
  </si>
  <si>
    <t>CLK 320 CDI</t>
  </si>
  <si>
    <t>CLK 320 CDI A/T</t>
  </si>
  <si>
    <t>CLK 200 Kompressor</t>
  </si>
  <si>
    <t>CLK 200 Kompressor A/T</t>
  </si>
  <si>
    <t>CLK 280</t>
  </si>
  <si>
    <t>CLK 280 A/T</t>
  </si>
  <si>
    <t>CLK 350 A/T</t>
  </si>
  <si>
    <t>CLK Cabriolet (A209)</t>
  </si>
  <si>
    <t>CLK 200 CABRIOLET</t>
  </si>
  <si>
    <t>CLK 200 CABRIOLET A/T</t>
  </si>
  <si>
    <t>CLK 280 CABRIOLET</t>
  </si>
  <si>
    <t>OCTAVIA ELEGANCE 2.0TDI 140 6S</t>
  </si>
  <si>
    <t>OCTAVIA ELEG 2.0 TDI DSG 140HP</t>
  </si>
  <si>
    <t>OCTAVIA RS 200HP</t>
  </si>
  <si>
    <t>OCTAVIA COM CLASSIC 1.4 75BHP</t>
  </si>
  <si>
    <t>OCTAVIA COM CLASSIC 1.6 102BHP</t>
  </si>
  <si>
    <t>OCTAVIA COM CLAS 1.6TIP  102HP</t>
  </si>
  <si>
    <t>OCTAVIA COM CLASS 1.9TDI 105HP</t>
  </si>
  <si>
    <t>OCTAVIA COM CLAS 1.9TDI DSG105</t>
  </si>
  <si>
    <t>OCTAVIA COM AMBIE 4X4 1.9 TDI</t>
  </si>
  <si>
    <t>OCTAVIA TOUR 1.9TDI 100HP</t>
  </si>
  <si>
    <t>OCTAVIA COMBI TOUR 1.4LTR 75HP</t>
  </si>
  <si>
    <t>OCTAVIA COMBI TOUR 1.6 102HP</t>
  </si>
  <si>
    <t>OCTAVIA COMBI TOUR 1.6 AT 102</t>
  </si>
  <si>
    <t>OCTAVIA COMBI TOUR 1.9TDI 100H</t>
  </si>
  <si>
    <t>SUPERB EXPRESSION 1.9TDI 105HP</t>
  </si>
  <si>
    <t>SUPERB EXPRESSION 1.8T 150HP</t>
  </si>
  <si>
    <t>SUPERB EXPRESSION 2.0L 115HP</t>
  </si>
  <si>
    <t>SUPERB EXPRESSION 1.8T 150 A/T</t>
  </si>
  <si>
    <t>SUPERB EXPRESSION 2.0TDI 140HP</t>
  </si>
  <si>
    <t>SUPERB EXPRESSION 2.8L 193HP</t>
  </si>
  <si>
    <t>SUPERB EXPRESSION 2.5TDI 163HP</t>
  </si>
  <si>
    <t>SUPERB EXP'ION 2.5TDI 163 A/T</t>
  </si>
  <si>
    <t>SUPERB EXPRESSION 2.8L 193 A/T</t>
  </si>
  <si>
    <t>SUPERB EXCLUSIVE 1.9TDI 105HP</t>
  </si>
  <si>
    <t>SUPERB EXCLUSIVE 1.8T 150BHP</t>
  </si>
  <si>
    <t>SUPERB EXCLUSIVE 2.0L 115HP</t>
  </si>
  <si>
    <t>SUPERB EXCLUSIVE 1.8T 150  A/T</t>
  </si>
  <si>
    <t>SUPERB EXCLUSIVE 2.0TDI 140HP</t>
  </si>
  <si>
    <t>SUPERB EXCLUSIVE 2.8L 193HP</t>
  </si>
  <si>
    <t>SUPERB EXCLUSIVE 2.5TDI 163HP</t>
  </si>
  <si>
    <t>SUPERB EXC'SIVE 2.5TDI 163 A/T</t>
  </si>
  <si>
    <t>SUPERB PRESTIGE 1.9TDI 105HP</t>
  </si>
  <si>
    <t>SUPERB PRESTIGE 1.8T 150HP</t>
  </si>
  <si>
    <t>SUPERB PRESTIGE 1.8T 150HP A/T</t>
  </si>
  <si>
    <t>SUPERB PRESTIGE 2.0TDI 140HP</t>
  </si>
  <si>
    <t xml:space="preserve">New L200 </t>
  </si>
  <si>
    <t>New L200 Double Cab INVITE</t>
  </si>
  <si>
    <t>New L200 Double Cab INTENSE</t>
  </si>
  <si>
    <t>New L200 Double Cab INTENSE Auto</t>
  </si>
  <si>
    <t>307 SX/ST 1.6 HDi 110 5dr</t>
  </si>
  <si>
    <t>1.4i 16V CLUB</t>
  </si>
  <si>
    <t>1.6i 16V Easytronic CLUB</t>
  </si>
  <si>
    <t>fortwo coupe</t>
  </si>
  <si>
    <t>pure 698cc 50bhp</t>
  </si>
  <si>
    <t>pure 698cc 61bhp</t>
  </si>
  <si>
    <t>pulse 698cc 61bhp</t>
  </si>
  <si>
    <t>passion 698cc 61bhp</t>
  </si>
  <si>
    <t>BRABUS 698cc 74bhp</t>
  </si>
  <si>
    <t>fortwo cabrio</t>
  </si>
  <si>
    <t>A 200 CDI A/T</t>
  </si>
  <si>
    <t>A 150</t>
  </si>
  <si>
    <t>A 150 A/T</t>
  </si>
  <si>
    <t>A 170</t>
  </si>
  <si>
    <t>A 170 A/T</t>
  </si>
  <si>
    <t>A 200</t>
  </si>
  <si>
    <t>A 200 A/T</t>
  </si>
  <si>
    <t>407 DIESEL</t>
  </si>
  <si>
    <t>407 SR 1.6 HDI 110BHP FAP</t>
  </si>
  <si>
    <t>LACETTI - SPORTS WAGON</t>
  </si>
  <si>
    <t>TACUMA - MPV</t>
  </si>
  <si>
    <t>RX2.7 X-7 Tronic Sports (Leather) Auto</t>
  </si>
  <si>
    <t xml:space="preserve">2.7 Xdi (Cloth) Manual </t>
  </si>
  <si>
    <t xml:space="preserve">2.7 Xdi (Cloth) Auto </t>
  </si>
  <si>
    <t xml:space="preserve">2.7 Xdi (Leather) Auto </t>
  </si>
  <si>
    <t>607 PETROL</t>
  </si>
  <si>
    <t>607 DIESEL</t>
  </si>
  <si>
    <t>807 PETROL</t>
  </si>
  <si>
    <t>807 DIESEL</t>
  </si>
  <si>
    <t>911 RANGE</t>
  </si>
  <si>
    <t>BOXSTER RANGE</t>
  </si>
  <si>
    <t>CAYENNE</t>
  </si>
  <si>
    <t>1.5 dCi 106 DYNAMIQUE</t>
  </si>
  <si>
    <t>1.6 16V DYNAMIQUE SKY 5DR</t>
  </si>
  <si>
    <t>1.9 dCi 130 DYNAMIQUE SKY 5 DR</t>
  </si>
  <si>
    <t>2.0 T DYNAMIQUE AUTO 5 DR</t>
  </si>
  <si>
    <t>2.2 dCi DYNAMIQUE AUTO 5 DR</t>
  </si>
  <si>
    <t xml:space="preserve">IS 220d  </t>
  </si>
  <si>
    <t xml:space="preserve">IS 220d Executive </t>
  </si>
  <si>
    <t xml:space="preserve">IS 220d Sport </t>
  </si>
  <si>
    <t xml:space="preserve">IS 250  </t>
  </si>
  <si>
    <t xml:space="preserve">IS 250 Executive </t>
  </si>
  <si>
    <t xml:space="preserve">IS 250 Sport </t>
  </si>
  <si>
    <t>IS 250  Automatic</t>
  </si>
  <si>
    <t>IS 250 Executive Automatic</t>
  </si>
  <si>
    <t>IS 250 Sport Automatic</t>
  </si>
  <si>
    <t>A4 3.2TFSI 255BHP QUATTRO TIPTRONIC SE</t>
  </si>
  <si>
    <t>A4 3.2TFSI 255BHP QUATTRO TIPTRONIC SPORT</t>
  </si>
  <si>
    <t>S4</t>
  </si>
  <si>
    <t>S4 4.2 344BHP 6-SPEED</t>
  </si>
  <si>
    <t>S4 4.2 344BHP TIPTRONIC</t>
  </si>
  <si>
    <t>RS4</t>
  </si>
  <si>
    <t>RS4 4.2 420BHP 6-SPEED</t>
  </si>
  <si>
    <t>A4 Diesel</t>
  </si>
  <si>
    <t>A4 1.9 TDI 115BHP 5SPEED SE</t>
  </si>
  <si>
    <t>A4 1.9 TDI 115BHP 5SPEED SPORT</t>
  </si>
  <si>
    <t>A4 2.0 TDI 140BHP SE</t>
  </si>
  <si>
    <t>A4 2.0 TDI 140BHP SPORT</t>
  </si>
  <si>
    <t>A4 2.0 TDI 140BHP MULTITRONIC SE</t>
  </si>
  <si>
    <t>A4 2.0 TDI 140BHP MULTITRONIC SPORT</t>
  </si>
  <si>
    <t>Avensis 2.0 D-4D Aura Sal</t>
  </si>
  <si>
    <t>Avensis 2.0 D-4D Strata Sal</t>
  </si>
  <si>
    <t>Avensis 2.0 D-4D Luna Sal</t>
  </si>
  <si>
    <t>Avensis 2.0 D-4D Aura L/B</t>
  </si>
  <si>
    <t>Avensis 2.0 D-4D Aura Tourer</t>
  </si>
  <si>
    <t>Colt CZ3 (3-door)</t>
  </si>
  <si>
    <t xml:space="preserve">CR-V 2.2 i-CTDi SR 5 Door </t>
  </si>
  <si>
    <t>1.3CDTi TIGRA</t>
  </si>
  <si>
    <t>1.3CDTi TIGRA SPORT</t>
  </si>
  <si>
    <t>Yaris 1.0 VVT-i 3 dr Terra</t>
  </si>
  <si>
    <t>Yaris 1.0 VVT-i 3 dr Luna</t>
  </si>
  <si>
    <t>Yaris 1.0 VVT-i 3 dr Strata</t>
  </si>
  <si>
    <t>Yaris 1.0 VVT-i 3 dr Sol</t>
  </si>
  <si>
    <t>Yaris 1.3 VVT-i 3 dr Luna</t>
  </si>
  <si>
    <t>Yaris 1.3 VVT-i 3 dr Strata</t>
  </si>
  <si>
    <t>Yaris 1.3 VVT-i 3 dr Sol</t>
  </si>
  <si>
    <t>Yaris 1.0 VVT-i 5 dr Terra</t>
  </si>
  <si>
    <t>Yaris 1.0 VVT-i 5 dr Luna</t>
  </si>
  <si>
    <t>FABIA COM ELEG 1.4TDI 80HP NG</t>
  </si>
  <si>
    <t>FABIA COM ELEG 1.9TDI 101HP NG</t>
  </si>
  <si>
    <t>FABIA COMBI ELEG 2.0 115BHP NG</t>
  </si>
  <si>
    <t>OCTAVIA CLASSIC 1.4 75HP</t>
  </si>
  <si>
    <t>OCTAVIA CLASSIC 1.6 102BHP</t>
  </si>
  <si>
    <t>OCTAVIA CLASSIC 1.6 TIP 102BHP</t>
  </si>
  <si>
    <t>OCTAVIA CLASSIC 1.9 TDI 105BHP</t>
  </si>
  <si>
    <t>OCTAVIA CLAS 1.9 TDI DSG 105HP</t>
  </si>
  <si>
    <t>OCTAVIA AMBIENTE 1.4 75HP</t>
  </si>
  <si>
    <t>OCTAVIA AMBIENTE 1.6 102HP</t>
  </si>
  <si>
    <t>OCTAVIA AMBIENTE 1.6 TIP 102HP</t>
  </si>
  <si>
    <t>OCTAVIA AMBIENTE 1.6FSI 115HP</t>
  </si>
  <si>
    <t>OCTAVIA AMBIENTE 1.9 TDI 105HP</t>
  </si>
  <si>
    <t>OCTAVIA AMBIENTE 1.6FSI TIP115</t>
  </si>
  <si>
    <t>OCTAVIA AMBIENTE 2.0FSI 150 6S</t>
  </si>
  <si>
    <t>OCTAVIA AMBI 1.9 TDI DSG 105HP</t>
  </si>
  <si>
    <t>OCTAVIA AMBIENTE 2.0FSI TIP150</t>
  </si>
  <si>
    <t>OCTAVIA AMBIE 2.0TD1 140HP 6SP</t>
  </si>
  <si>
    <t>OCTAVIA AMBIENTE 2.0TDI DSG140</t>
  </si>
  <si>
    <t>OCTAVIA ELEGANCE 1.6 102HP</t>
  </si>
  <si>
    <t>OCTAVIA ELEGANCE 1.6 TIP 102HP</t>
  </si>
  <si>
    <t>OCTAVIA ELEGANCE 1.6 FSI 115HP</t>
  </si>
  <si>
    <t>OCTAVIA ELEGANCE 1.9 TDI 105HP</t>
  </si>
  <si>
    <t>OCTAVIA ELEGANCE 1.6FSI TIP115</t>
  </si>
  <si>
    <t>OCTAVIA ELEGANCE 2.0FSI 150 6S</t>
  </si>
  <si>
    <t>OCTAVIA ELEG 1.9 TDI DSG 105HP</t>
  </si>
  <si>
    <t>OCTAVIA ELEGANCE 2.0FSI TIP150</t>
  </si>
  <si>
    <t>Vector Sport 1.9TiD 150bhp</t>
  </si>
  <si>
    <t>Sportage Range</t>
  </si>
  <si>
    <t>Sedona/Sorento/Sportage</t>
  </si>
  <si>
    <t>XK Series</t>
  </si>
  <si>
    <t>CHEROKEE</t>
  </si>
  <si>
    <t>DISCOVERY 3</t>
  </si>
  <si>
    <t>Discovery TDV6 S 5 Seat</t>
  </si>
  <si>
    <t>Discovery TDV6 S+ 7 Seat</t>
  </si>
  <si>
    <t>Discovery TDV6 SE</t>
  </si>
  <si>
    <t>Discovery TDV6 HSE</t>
  </si>
  <si>
    <t>C4 COUPÉ 1.4i 16V</t>
  </si>
  <si>
    <t xml:space="preserve">C4 1.4i 16V </t>
  </si>
  <si>
    <t>C5 1.6HDi 110 SX</t>
  </si>
  <si>
    <t>GRAND CHEROKEE</t>
  </si>
  <si>
    <t>DEFENDER</t>
  </si>
  <si>
    <t>Defender 90 Hard Top Td5</t>
  </si>
  <si>
    <t>Defender 90 Station Wagon Td5</t>
  </si>
  <si>
    <t>Defender 110 Hard Top Td5</t>
  </si>
  <si>
    <t>Defender 110 Station Wagon Td5</t>
  </si>
  <si>
    <t>Defender 110 Double Cab</t>
  </si>
  <si>
    <t>Defender 130 Double Cab</t>
  </si>
  <si>
    <t xml:space="preserve">1.4i 16v DESIGN </t>
  </si>
  <si>
    <t xml:space="preserve">1.6i 16v DESIGN </t>
  </si>
  <si>
    <t xml:space="preserve">1.4i 16v SXi </t>
  </si>
  <si>
    <t xml:space="preserve">1.6i 16v SXi </t>
  </si>
  <si>
    <t>1.6L Sport Wagon</t>
  </si>
  <si>
    <t xml:space="preserve">1.8i 16v SRi </t>
  </si>
  <si>
    <t xml:space="preserve">2.0i 16v Turbo SRi </t>
  </si>
  <si>
    <t>PT Cruiser 2.2 CRD Classic, Manual</t>
  </si>
  <si>
    <t xml:space="preserve">PRESTIGE II </t>
  </si>
  <si>
    <t>2.0 GLS with Leather &amp; Climate Control</t>
  </si>
  <si>
    <t>2.0 GLS CRDi with Leather &amp; Climate Control</t>
  </si>
  <si>
    <t>C1 RANGE</t>
  </si>
  <si>
    <t>C1 1.0i 3dr</t>
  </si>
  <si>
    <t xml:space="preserve">C1 1.0i 5dr </t>
  </si>
  <si>
    <t>C1 1.0i SX 5dr</t>
  </si>
  <si>
    <t>C3 1.4HDi</t>
  </si>
  <si>
    <t>C6 RANGE</t>
  </si>
  <si>
    <t>C6 3.0i V6</t>
  </si>
  <si>
    <t>C6 3.0i V6 Lignage</t>
  </si>
  <si>
    <t>C6 3.0i V6 Exclusive</t>
  </si>
  <si>
    <t xml:space="preserve">C6 2.7HDi V6 </t>
  </si>
  <si>
    <t>C6 2.7HDi V6 Lignage</t>
  </si>
  <si>
    <t>C6 2.7HDi V6 Exclusive</t>
  </si>
  <si>
    <t>1.8 16v Active</t>
  </si>
  <si>
    <t>1.8 16v Dynamic</t>
  </si>
  <si>
    <t>All New C70</t>
  </si>
  <si>
    <r>
      <t xml:space="preserve">Prius* 1.5 HSD </t>
    </r>
    <r>
      <rPr>
        <b/>
        <sz val="10"/>
        <color indexed="8"/>
        <rFont val="Arial"/>
        <family val="2"/>
      </rPr>
      <t>(hybrid synergy drive)</t>
    </r>
  </si>
  <si>
    <t>C 55 AMG A/T</t>
  </si>
  <si>
    <t>C 200 CDI Sports Coupe</t>
  </si>
  <si>
    <t>C 200 CDI Sports Coupe A/T</t>
  </si>
  <si>
    <t>C 220 CDI Sports Coupe</t>
  </si>
  <si>
    <t>C 220 CDI Sports Coupe A/T</t>
  </si>
  <si>
    <t>SLK 55 AMG</t>
  </si>
  <si>
    <t>MONDEO Diesel</t>
  </si>
  <si>
    <t>RX 400h*</t>
  </si>
  <si>
    <t xml:space="preserve">1.3CDTi (90PS) LIFE </t>
  </si>
  <si>
    <t>1.2i 16v LIFE 3DR</t>
  </si>
  <si>
    <t>1.2i 16v LIFE 5DR</t>
  </si>
  <si>
    <t>1.2i 16v SXi 3DR</t>
  </si>
  <si>
    <t>1.2i 16v SXi 5DR</t>
  </si>
  <si>
    <t>1.6i 16v LIFE</t>
  </si>
  <si>
    <t>1.8i 16v LIFE</t>
  </si>
  <si>
    <t>1.6i 16v DESIGN</t>
  </si>
  <si>
    <t>1.8i 16v DESIGN</t>
  </si>
  <si>
    <t>1.8i 16v ELEGANCE</t>
  </si>
  <si>
    <t>206 HATCHBACK</t>
  </si>
  <si>
    <t>307 HATCHBACK</t>
  </si>
  <si>
    <t>407 PETROL</t>
  </si>
  <si>
    <t>Corolla Verso 1.6 VVT-i Terra</t>
  </si>
  <si>
    <t>Corolla Verso 1.6 VVT-i Luna</t>
  </si>
  <si>
    <t>Corolla Verso 1.8 VVT-i Luna M-MT</t>
  </si>
  <si>
    <t>CLK 280 CABRIOLET A/T</t>
  </si>
  <si>
    <t xml:space="preserve">300 LE V 6 3.0 CRD </t>
  </si>
  <si>
    <t>300 LE V 8 5.7 Hemi  with SAT NAV.</t>
  </si>
  <si>
    <t>Grand Voyager LX 2.8 CRD, Stow 'n Go, Automatic, DVD</t>
  </si>
  <si>
    <t>Grand Voyager Ltd 2.8 CRD, Stow 'n Go, Automatic, DVD</t>
  </si>
  <si>
    <t xml:space="preserve">Grand Voyager Ltd 3.3 Petrol, Stow 'n Go, Automatic, DVD            </t>
  </si>
  <si>
    <t>1.3CDTi 16v LIFE</t>
  </si>
  <si>
    <t>1.3CDTi 16v CLUB</t>
  </si>
  <si>
    <t>1.3CDTi 16V DESIGN</t>
  </si>
  <si>
    <t>147 1.9 JTD-M 120bhp 3dr Turismo</t>
  </si>
  <si>
    <t>147 1.9 JTD-M 120bhp 5dr Turismo</t>
  </si>
  <si>
    <t>147 1.9 JTD-M 120bhp 3dr Lusso</t>
  </si>
  <si>
    <t>147 1.9 JTD-M 120bhp 5dr Lusso</t>
  </si>
  <si>
    <t>147 1.9 JTD-M 150hp 3 dr Lusso</t>
  </si>
  <si>
    <t>147 1.9 JTD-M 150hp 5 dr Lusso</t>
  </si>
  <si>
    <t>ALFA 159</t>
  </si>
  <si>
    <t>1.9 JTS Turismo 160bhp</t>
  </si>
  <si>
    <t>1.9 JTD-M 8v Turismo 120bhp</t>
  </si>
  <si>
    <t>1.9 JTD-M 16v Turismo 150bhp</t>
  </si>
  <si>
    <t>1.9 JTS Sportivo 160bhp</t>
  </si>
  <si>
    <t>1.9 JTD-M Sportivo 120bhp</t>
  </si>
  <si>
    <t>2.2 JTS Sportivo 185bhp</t>
  </si>
  <si>
    <t xml:space="preserve">3 Dr Collection 1.3     </t>
  </si>
  <si>
    <t xml:space="preserve">3 Dr Luxury 1.3     </t>
  </si>
  <si>
    <t xml:space="preserve">       </t>
  </si>
  <si>
    <t xml:space="preserve">3 Dr Finesse 1.3     </t>
  </si>
  <si>
    <t xml:space="preserve">5 Dr Finesse 1.3     </t>
  </si>
  <si>
    <t xml:space="preserve">3 Dr Argento 1.25     </t>
  </si>
  <si>
    <t xml:space="preserve">5 Dr Finesse 1.4 TDCi    </t>
  </si>
  <si>
    <t xml:space="preserve">5 Dr Argento 1.25     </t>
  </si>
  <si>
    <t xml:space="preserve">3 Dr Steel II 1.25     </t>
  </si>
  <si>
    <t xml:space="preserve">5 Dr Steel II 1.25     </t>
  </si>
  <si>
    <t xml:space="preserve">5 Dr Ghia 1.4     </t>
  </si>
  <si>
    <t xml:space="preserve">5 Dr Ghia 1.6     </t>
  </si>
  <si>
    <t xml:space="preserve">5 Dr Ghia 1.4  AM   </t>
  </si>
  <si>
    <t xml:space="preserve">3 Dr ST 2.0     </t>
  </si>
  <si>
    <t xml:space="preserve">5 Dr 1 1.4     </t>
  </si>
  <si>
    <t xml:space="preserve">5 Dr 1 1.4 TDCi    </t>
  </si>
  <si>
    <t xml:space="preserve">5 Dr Steel II 1.4     </t>
  </si>
  <si>
    <t xml:space="preserve">5 Dr Steel II 1.4  AM   </t>
  </si>
  <si>
    <t xml:space="preserve">5 Dr Steel II 1.4 TDCi    </t>
  </si>
  <si>
    <t xml:space="preserve">5 Dr Argento 1.4     </t>
  </si>
  <si>
    <t xml:space="preserve">5 Dr Argento 1.4  AM   </t>
  </si>
  <si>
    <t xml:space="preserve">5 Dr Argento 1.4 TDCi    </t>
  </si>
  <si>
    <t xml:space="preserve">5 Dr 3 1.6     </t>
  </si>
  <si>
    <t xml:space="preserve">5 Dr + 1.6     </t>
  </si>
  <si>
    <t xml:space="preserve">3 Dr Freedom  1.4  80ps  </t>
  </si>
  <si>
    <t xml:space="preserve">5 Dr Freedom  1.4  80ps  </t>
  </si>
  <si>
    <t xml:space="preserve">4 Dr LX  1.4  80ps  </t>
  </si>
  <si>
    <t xml:space="preserve">4 Dr LX  1.6  100ps  </t>
  </si>
  <si>
    <t xml:space="preserve">4 Dr LX  1.6  100ps Auto </t>
  </si>
  <si>
    <t xml:space="preserve">4 Dr LX  1.6 TDCi 90ps  </t>
  </si>
  <si>
    <t xml:space="preserve">4 Dr LX  1.8 TDCi 115ps  </t>
  </si>
  <si>
    <t xml:space="preserve">5 Dr LX  1.4  80ps  </t>
  </si>
  <si>
    <t xml:space="preserve">5 Dr LX  1.6  100ps  </t>
  </si>
  <si>
    <t xml:space="preserve">5 Dr LX  1.6  100ps Auto </t>
  </si>
  <si>
    <t xml:space="preserve">5 Dr LX FFV 1.8  125ps  </t>
  </si>
  <si>
    <t xml:space="preserve">5 Dr LX  1.6 TDCi 90ps  </t>
  </si>
  <si>
    <t xml:space="preserve">5 Dr LX  1.8 TDCi 115ps  </t>
  </si>
  <si>
    <t xml:space="preserve">Estate Car LX  1.4  80ps  </t>
  </si>
  <si>
    <t xml:space="preserve">Estate Car LX  1.6  100ps  </t>
  </si>
  <si>
    <t xml:space="preserve">Estate Car LX  1.6  100ps Auto </t>
  </si>
  <si>
    <t xml:space="preserve">Estate Car LX FFV 1.8  125ps  </t>
  </si>
  <si>
    <t xml:space="preserve">Estate Car LX  1.6 TDCi 90ps  </t>
  </si>
  <si>
    <t xml:space="preserve">Estate Car LX  1.8 TDCi 115ps  </t>
  </si>
  <si>
    <t xml:space="preserve">4 Dr LX Connection 1.4  80ps  </t>
  </si>
  <si>
    <t xml:space="preserve">4 Dr LX Connection 1.6  100ps  </t>
  </si>
  <si>
    <t xml:space="preserve">4 Dr LX Connection 1.6 TDCi 90ps  </t>
  </si>
  <si>
    <t xml:space="preserve">5 Dr LX Connection 1.4  80ps  </t>
  </si>
  <si>
    <t xml:space="preserve">5 Dr LX Connection 1.6  100ps  </t>
  </si>
  <si>
    <t xml:space="preserve">5 Dr LX Connection 1.6 TDCi 90ps  </t>
  </si>
  <si>
    <t xml:space="preserve">Estate Car LX Connection 1.4  80ps  </t>
  </si>
  <si>
    <t xml:space="preserve">Estate Car LX Connection 1.6  100ps  </t>
  </si>
  <si>
    <t xml:space="preserve">Estate Car LX Connection 1.6 TDCi 90ps  </t>
  </si>
  <si>
    <t xml:space="preserve">3 Dr Zetec  1.4  80ps  </t>
  </si>
  <si>
    <t xml:space="preserve">3 Dr Zetec  1.6  100ps  </t>
  </si>
  <si>
    <t xml:space="preserve">3 Dr Zetec  1.6  100ps Auto </t>
  </si>
  <si>
    <t xml:space="preserve">4 Dr Zetec  1.4  80ps  </t>
  </si>
  <si>
    <t xml:space="preserve">4 Dr Zetec  1.6  100ps  </t>
  </si>
  <si>
    <t xml:space="preserve">4 Dr Zetec  1.6  100ps Auto </t>
  </si>
  <si>
    <t xml:space="preserve">4 Dr Zetec  1.6 TDCi 90ps  </t>
  </si>
  <si>
    <t xml:space="preserve">5 Dr Zetec  1.4  80ps  </t>
  </si>
  <si>
    <t xml:space="preserve">5 Dr Zetec  1.6  100ps  </t>
  </si>
  <si>
    <t xml:space="preserve">5 Dr Zetec  1.6  100ps Auto </t>
  </si>
  <si>
    <t xml:space="preserve">5 Dr Zetec  1.6 TDCi 90ps  </t>
  </si>
  <si>
    <t>Avensis 2.0 VVT-i Sol Auto</t>
  </si>
  <si>
    <t>RAV4</t>
  </si>
  <si>
    <t>A6 AVANT 2.0 TDI 140BHP MULTITRONIC DPF SE</t>
  </si>
  <si>
    <t>A6 AVANT 2.0 TDI 140BHP MULTITRONIC DPF SPORT</t>
  </si>
  <si>
    <t>A6 AVANT 2.7 TDI 180BHP SE</t>
  </si>
  <si>
    <t>A6 AVANT 2.7 TDI 180BHP SPORT</t>
  </si>
  <si>
    <t>A6 AVANT 2.7 TDI 180BHP MULTITRONIC</t>
  </si>
  <si>
    <t>A6 AVANT 2.7 TDI 180BHP MULTITRONIC SE</t>
  </si>
  <si>
    <t>A6 AVANT 2.7 TDI 180BHP MULTITRONIC SPORT</t>
  </si>
  <si>
    <t>A6 AVANT 2.7 TDI 180BHP QUATTRO TIPTRONIC SE</t>
  </si>
  <si>
    <t>A6 AVANT 2.7 TDI 180BHP QUATTRO TIPTRONIC SPORT</t>
  </si>
  <si>
    <t>A6 AVANT 2.7 TDI 180BHP DPF SE</t>
  </si>
  <si>
    <t>A6 AVANT 2.7 TDI 180BHP DPF SPORT</t>
  </si>
  <si>
    <t>A6 AVANT 2.7 TDI 180BHP MULTITRONIC DPF</t>
  </si>
  <si>
    <t>A6 AVANT 2.7 TDI 180BHP MULTITRONIC DPF SE</t>
  </si>
  <si>
    <t>A6 AVANT 2.7 TDI 180BHP MULTITRONIC DPF SPORT</t>
  </si>
  <si>
    <t>A6 AVANT 2.7 TDI 180BHP QUATTRO TIPTRONIC DPF SE</t>
  </si>
  <si>
    <t>A6 AVANT 2.7 TDI 180BHP QUATTRO TIPTRONIC DPF SPORT</t>
  </si>
  <si>
    <t>A6 AVANT 3.0 TDI 233BHP QUATTRO SE</t>
  </si>
  <si>
    <t>A6 AVANT 3.0 TDI 233BHP QUATTRO SPORT</t>
  </si>
  <si>
    <t>A6 AVANT 3.0 TDI 233BHP QUATTRO TIPTRONIC SE</t>
  </si>
  <si>
    <t>A6 AVANT 3.0 TDI 233BHP QUATTRO TIPTRONIC SPORT</t>
  </si>
  <si>
    <t>A8 3.2 V6 260BHP TIPTRONIC SE</t>
  </si>
  <si>
    <t>A8 3.2 V6 260BHP TIPTRONIC QUATTRO SE</t>
  </si>
  <si>
    <t>A8 4.2 V8 350BHP TIPTRONIC QUATTRO SE</t>
  </si>
  <si>
    <t>A8 4.2 V8 350BHP TIPTRONIC QUATTRO LWB SE</t>
  </si>
  <si>
    <t>RX2.7 X5 L/S</t>
  </si>
  <si>
    <t>RX2.7 X5 Auto L/S</t>
  </si>
  <si>
    <t>NEW ACTYON</t>
  </si>
  <si>
    <t xml:space="preserve">2.0Xdi 2WD (Cloth) </t>
  </si>
  <si>
    <t xml:space="preserve">2.0Xdi 4WD (Cloth) </t>
  </si>
  <si>
    <t xml:space="preserve">2.0Xdi 4WD (Cloth) Auto </t>
  </si>
  <si>
    <t xml:space="preserve">2.0Xdi 4WD (Leather) Auto </t>
  </si>
  <si>
    <t>February 2006 Recommended Price Guide</t>
  </si>
  <si>
    <t xml:space="preserve">5 Dr "Steel" 1.8  110ps   </t>
  </si>
  <si>
    <t xml:space="preserve">5 Dr "Steel" 2.0  145ps   </t>
  </si>
  <si>
    <t xml:space="preserve">5 Dr "Steel" 2.0  145ps Auto  </t>
  </si>
  <si>
    <t xml:space="preserve">Estate Car "Steel" 1.8  110ps   </t>
  </si>
  <si>
    <t xml:space="preserve">Estate Car "Steel" 2.0  145ps   </t>
  </si>
  <si>
    <t xml:space="preserve">Estate Car "Steel" 2.0  145ps Auto  </t>
  </si>
  <si>
    <t xml:space="preserve">4Dr "Platinum" 1.8  110ps   </t>
  </si>
  <si>
    <t xml:space="preserve">4Dr "Platinum" 2.0  145ps   </t>
  </si>
  <si>
    <t xml:space="preserve">4Dr "Platinum" 2.0  145ps Auto  </t>
  </si>
  <si>
    <t xml:space="preserve">5 Dr "Platinum" 1.8  110ps   </t>
  </si>
  <si>
    <t xml:space="preserve">5 Dr "Platinum" 2.0  145ps   </t>
  </si>
  <si>
    <t xml:space="preserve">5 Dr "Platinum" 2.0  145ps Auto  </t>
  </si>
  <si>
    <t xml:space="preserve">Estate Car "Platinum" 1.8  125ps   </t>
  </si>
  <si>
    <t xml:space="preserve">Estate Car "Platinum" 2.0  145ps   </t>
  </si>
  <si>
    <t xml:space="preserve">Estate Car "Platinum" 2.0  145ps Auto  </t>
  </si>
  <si>
    <t xml:space="preserve">4Dr Zetec 1.8  125ps   </t>
  </si>
  <si>
    <t xml:space="preserve">5 Dr Zetec 1.8  125ps   </t>
  </si>
  <si>
    <t xml:space="preserve">Estate Car Zetec 1.8  125ps   </t>
  </si>
  <si>
    <t xml:space="preserve">4Dr Ghia 1.8 SCi 130ps M6  </t>
  </si>
  <si>
    <t xml:space="preserve">4Dr Ghia 2.0  145ps   </t>
  </si>
  <si>
    <t xml:space="preserve">4Dr Ghia 2.0  145ps Auto  </t>
  </si>
  <si>
    <t xml:space="preserve">4Dr Ghia 2.5  170ps M6  </t>
  </si>
  <si>
    <t xml:space="preserve">4Dr Ghia 2.5  170ps Auto  </t>
  </si>
  <si>
    <t xml:space="preserve">4Dr Ghia 3.0  204ps M6  </t>
  </si>
  <si>
    <t xml:space="preserve">5 Dr Ghia 1.8 SCi 130ps M6  </t>
  </si>
  <si>
    <t xml:space="preserve">5 Dr Ghia 2.0  145ps   </t>
  </si>
  <si>
    <t xml:space="preserve">5 Dr Ghia 2.0  145ps Auto  </t>
  </si>
  <si>
    <t xml:space="preserve">5 Dr Ghia   170ps M6  </t>
  </si>
  <si>
    <t xml:space="preserve">5 Dr Ghia   170ps Auto  </t>
  </si>
  <si>
    <t xml:space="preserve">5 Dr Ghia 3.0  204ps M6  </t>
  </si>
  <si>
    <t xml:space="preserve">Estate Car Ghia 1.8 SCi 130ps M6  </t>
  </si>
  <si>
    <t xml:space="preserve">Estate Car Ghia 2.0  145ps   </t>
  </si>
  <si>
    <t xml:space="preserve">Estate Car Ghia 2.0  145ps Auto  </t>
  </si>
  <si>
    <t xml:space="preserve">Estate Car Ghia 3.0  204ps M6  </t>
  </si>
  <si>
    <t xml:space="preserve">4Dr ST 220 3.0  220ps M6  </t>
  </si>
  <si>
    <t xml:space="preserve">5 Dr ST 220 3.0  220ps M6  </t>
  </si>
  <si>
    <t xml:space="preserve">Estate Car ST 220 3.0  220ps M6  </t>
  </si>
  <si>
    <t xml:space="preserve">4Dr Titanium 3.0  204ps M6  </t>
  </si>
  <si>
    <t xml:space="preserve">5 Dr Titanium 3.0  204ps M6  </t>
  </si>
  <si>
    <t xml:space="preserve">Estate Car Titanium 3.0  204ps M6  </t>
  </si>
  <si>
    <t xml:space="preserve">4Dr Titanium X  3.0  204ps M6  </t>
  </si>
  <si>
    <t xml:space="preserve">5 Dr Titanium X  3.0  204ps M6  </t>
  </si>
  <si>
    <t xml:space="preserve">Estate Car Titanium X  3.0  204ps M6  </t>
  </si>
  <si>
    <t xml:space="preserve">                </t>
  </si>
  <si>
    <t xml:space="preserve">4Dr LX 2.0 TDCi 90ps   </t>
  </si>
  <si>
    <t xml:space="preserve">4Dr LX 2.0 TDCi 115ps   </t>
  </si>
  <si>
    <t xml:space="preserve">5 Dr LX 2.0 TDCi 90ps   </t>
  </si>
  <si>
    <t xml:space="preserve">5 Dr LX 2.0 TDCi 115ps   </t>
  </si>
  <si>
    <t xml:space="preserve">Estate Car LX 2.0 TDCi 90ps   </t>
  </si>
  <si>
    <t xml:space="preserve">Estate Car LX 2.0 TDCi 115ps   </t>
  </si>
  <si>
    <t xml:space="preserve">4Dr "Steel" 2.0 TDCi 90ps   </t>
  </si>
  <si>
    <t xml:space="preserve">4Dr "Steel" 2.0 TDCi 115ps   </t>
  </si>
  <si>
    <t xml:space="preserve">5 Dr "Steel" 2.0 TDCi 90ps   </t>
  </si>
  <si>
    <t xml:space="preserve">5 Dr "Steel" 2.0 TDCi 115ps   </t>
  </si>
  <si>
    <t xml:space="preserve">Estate Car "Steel" 2.0 TDCi 90ps   </t>
  </si>
  <si>
    <t xml:space="preserve">Estate Car "Steel" 2.0 TDCi 115ps   </t>
  </si>
  <si>
    <t xml:space="preserve">4Dr "Platinum" 2.0 TDCi 90ps   </t>
  </si>
  <si>
    <t xml:space="preserve">4Dr "Platinum" 2.0 TDCi 115ps   </t>
  </si>
  <si>
    <t xml:space="preserve">5 Dr "Platinum" 2.0 TDCi 90ps   </t>
  </si>
  <si>
    <t xml:space="preserve">5 Dr "Platinum" 2.0 TDCi 115ps   </t>
  </si>
  <si>
    <t xml:space="preserve">Estate Car "Platinum" 2.0 TDCi 90ps   </t>
  </si>
  <si>
    <t xml:space="preserve">Estate Car "Platinum" 2.0 TDCi 115ps   </t>
  </si>
  <si>
    <t xml:space="preserve">4Dr Zetec 2.0 TDCi 115ps M6  </t>
  </si>
  <si>
    <t xml:space="preserve">5 Dr Zetec 2.0 TDCi 115ps M6  </t>
  </si>
  <si>
    <t xml:space="preserve">Estate Car Zetec 2.0 TDCi 115ps M6  </t>
  </si>
  <si>
    <t xml:space="preserve">4Dr Ghia 2.0 TDCi 130ps M6  </t>
  </si>
  <si>
    <t xml:space="preserve">4Dr Ghia 2.0 TDCi 155ps M6  </t>
  </si>
  <si>
    <t xml:space="preserve">5 Dr Ghia 2.0 TDCi 130ps M6  </t>
  </si>
  <si>
    <t xml:space="preserve">5 Dr Ghia 2.0 TDCi 155ps M6  </t>
  </si>
  <si>
    <t xml:space="preserve">Estate Car Ghia 2.0 TDCi 130ps M6  </t>
  </si>
  <si>
    <t xml:space="preserve">Estate Car Ghia 2.0 TDCi 155ps M6  </t>
  </si>
  <si>
    <t xml:space="preserve">4Dr Titanium 2.0 TDCi 155ps M6  </t>
  </si>
  <si>
    <t xml:space="preserve">5 Dr Titanium 2.0 TDCi 155ps M6  </t>
  </si>
  <si>
    <t xml:space="preserve">Estate Car Titanium 2.0 TDCi 155ps M6  </t>
  </si>
  <si>
    <t xml:space="preserve">4Dr Titanium X  2.0 TDCi 155ps M6  </t>
  </si>
  <si>
    <t xml:space="preserve">5 Dr Titanium X  2.0 TDCi 155ps M6  </t>
  </si>
  <si>
    <t xml:space="preserve">Estate Car Titanium X  2.0 TDCi 155ps M6  </t>
  </si>
  <si>
    <t xml:space="preserve">5 Dr LX 1.8 TDCi 125ps M5  </t>
  </si>
  <si>
    <t xml:space="preserve">5 Dr LX 1.8 TDCi 125ps M6  </t>
  </si>
  <si>
    <t xml:space="preserve">5 Dr LX 2.0 TDCi 143ps M6  </t>
  </si>
  <si>
    <t xml:space="preserve">5 Dr LX 2.0  145ps M5  </t>
  </si>
  <si>
    <t xml:space="preserve">5 Dr Zetec 1.8 TDCi 125ps M5  </t>
  </si>
  <si>
    <t xml:space="preserve">5 Dr Zetec 1.8 TDCi 125ps M6  </t>
  </si>
  <si>
    <t xml:space="preserve">5 Dr Zetec 2.0 TDCi 143ps M6  </t>
  </si>
  <si>
    <t xml:space="preserve">5 Dr Zetec 2.0  145ps M5  </t>
  </si>
  <si>
    <t xml:space="preserve">5 Dr Zetec 2.5  220ps M6  </t>
  </si>
  <si>
    <t xml:space="preserve">5 Dr Titanium 1.8 TDCi 125ps M5  </t>
  </si>
  <si>
    <t xml:space="preserve">5 Dr Titanium 1.8 TDCi 125ps M6  </t>
  </si>
  <si>
    <t xml:space="preserve">5 Dr Titanium 2.0 TDCi 143ps M6  </t>
  </si>
  <si>
    <t xml:space="preserve">5 Dr Titanium 2.0  145ps M5  </t>
  </si>
  <si>
    <t xml:space="preserve">5 Dr Titanium 2.5  220ps M6  </t>
  </si>
  <si>
    <t>GALAXY</t>
  </si>
  <si>
    <t xml:space="preserve">5 Dr LX 1.8 TDCi 100ps M5  </t>
  </si>
  <si>
    <t xml:space="preserve">5 Dr LX 2.0 TDCi 140ps M6  </t>
  </si>
  <si>
    <t xml:space="preserve">5 Dr Zetec 1.8 TDCi 100ps M5  </t>
  </si>
  <si>
    <t xml:space="preserve">5 Dr Zetec 2.0 TDCi 140ps M6  </t>
  </si>
  <si>
    <t xml:space="preserve">5 Dr Ghia 2.0  145ps M5  </t>
  </si>
  <si>
    <t xml:space="preserve">5 Dr Ghia 1.8 TDCi 125ps M5  </t>
  </si>
  <si>
    <t xml:space="preserve">5 Dr Ghia 1.8 TDCi 125ps M6  </t>
  </si>
  <si>
    <t xml:space="preserve">5 Dr Ghia 2.0 TDCi 140ps M6  </t>
  </si>
  <si>
    <t>147 2.0 3dr Sportivo</t>
  </si>
  <si>
    <t>147 2.0  5dr Sportivo</t>
  </si>
  <si>
    <t>147 Selespeed 3dr</t>
  </si>
  <si>
    <t>147 Selespeed 5dr</t>
  </si>
  <si>
    <t>LANDCRUISER</t>
  </si>
  <si>
    <t>S60</t>
  </si>
  <si>
    <t>307 COUPE CABRIOLET 2.0 Automatic</t>
  </si>
  <si>
    <t>FABIA</t>
  </si>
  <si>
    <t>FABIA SEDAN</t>
  </si>
  <si>
    <t xml:space="preserve">  </t>
  </si>
  <si>
    <t>FABIA COMBI</t>
  </si>
  <si>
    <t>650i Convertible</t>
  </si>
  <si>
    <t>730Ld SE</t>
  </si>
  <si>
    <t>MINI ONE</t>
  </si>
  <si>
    <t>MINI COOPER</t>
  </si>
  <si>
    <t>MINI COOPER S</t>
  </si>
  <si>
    <t>MINI ONE D</t>
  </si>
  <si>
    <r>
      <t xml:space="preserve">MINI ONE </t>
    </r>
    <r>
      <rPr>
        <i/>
        <sz val="10"/>
        <rFont val="Arial"/>
        <family val="2"/>
      </rPr>
      <t>SEVEN</t>
    </r>
  </si>
  <si>
    <r>
      <t xml:space="preserve">MINI COOPER </t>
    </r>
    <r>
      <rPr>
        <i/>
        <sz val="10"/>
        <rFont val="Arial"/>
        <family val="2"/>
      </rPr>
      <t>PARKLANE</t>
    </r>
  </si>
  <si>
    <r>
      <t xml:space="preserve">MINI COOPER S </t>
    </r>
    <r>
      <rPr>
        <i/>
        <sz val="10"/>
        <rFont val="Arial"/>
        <family val="2"/>
      </rPr>
      <t>CHECKMATE</t>
    </r>
  </si>
  <si>
    <t>New S-Class</t>
  </si>
  <si>
    <t>S 320 CDI</t>
  </si>
  <si>
    <t>S 350 L</t>
  </si>
  <si>
    <t>S 500</t>
  </si>
  <si>
    <t>S 500 L</t>
  </si>
  <si>
    <t>S 600 L</t>
  </si>
  <si>
    <t>CHARADE</t>
  </si>
  <si>
    <t>SIRION</t>
  </si>
  <si>
    <t>TERIOS</t>
  </si>
  <si>
    <t>Charade 1.0L 5 Door Manual</t>
  </si>
  <si>
    <t>Charade 1.0L 5 Door  Automatic</t>
  </si>
  <si>
    <t>Sirion 1.0L GX 5 Door  Manual</t>
  </si>
  <si>
    <t>Sirion 1.3L GX 5 Door A/C Manual</t>
  </si>
  <si>
    <t>Sirion 1.3L GX 5 Door A/C Automatic</t>
  </si>
  <si>
    <t>Sirion 1.3L Sport 5 Door A/C Manual</t>
  </si>
  <si>
    <t>Yaris 1.0 VVT-i 3 dr Luna M-M</t>
  </si>
  <si>
    <t>Yaris 1.3 VVT-i 3 dr Luna M-M</t>
  </si>
  <si>
    <t>Yaris 1.0 VVT-i 5 dr Luna M-M</t>
  </si>
  <si>
    <t>Yaris 1.3 VVT-i 5 dr Luna M-M</t>
  </si>
  <si>
    <t>Yaris 1.0 VVT-i 3 dr Sol Lux Pack</t>
  </si>
  <si>
    <t>Yaris 1.0 VVT-i 5 dr Sol Lux Pack</t>
  </si>
  <si>
    <t>Yaris 1.3 VVT-i 3 dr Sol Lux Pack</t>
  </si>
  <si>
    <t>Yaris 1.3 VVT-i 5 dr Sol Lux Pack</t>
  </si>
  <si>
    <t>pulse 1.5 cdi 68bhp</t>
  </si>
  <si>
    <t>passion 1.5 cdi 68bhp</t>
  </si>
  <si>
    <t>pulse 1.5 cdi 95bhp</t>
  </si>
  <si>
    <t>passion 1.5 cdi 95bhp</t>
  </si>
  <si>
    <t>NEW OCTAVIA</t>
  </si>
  <si>
    <t>AGILA</t>
  </si>
  <si>
    <t>EXPRESSION 1.0i 12V</t>
  </si>
  <si>
    <t>ENJOY 1.2i 16v</t>
  </si>
  <si>
    <t>DESIGN 1.2i 16v</t>
  </si>
  <si>
    <t xml:space="preserve">1.4i 16v LIFE </t>
  </si>
  <si>
    <t xml:space="preserve">1.6i  16v LIFE </t>
  </si>
  <si>
    <t xml:space="preserve">1.4i 16v CLUB </t>
  </si>
  <si>
    <t xml:space="preserve">1.6i 16v CLUB </t>
  </si>
  <si>
    <t>*Prius price includes 50% VRT Rebate</t>
  </si>
  <si>
    <t>1 Series Sports Hatch</t>
  </si>
  <si>
    <t>116i M Sport</t>
  </si>
  <si>
    <t>118i M Sport</t>
  </si>
  <si>
    <t>120i M Sport</t>
  </si>
  <si>
    <t>130i SE</t>
  </si>
  <si>
    <t>130i M Sport</t>
  </si>
  <si>
    <t>118d M Sport</t>
  </si>
  <si>
    <t>120d M Sport</t>
  </si>
  <si>
    <t>3 Series Saloon</t>
  </si>
  <si>
    <t xml:space="preserve">GOLF 2.0TDI SPORT 3DR </t>
  </si>
  <si>
    <t xml:space="preserve">GOLF 2.0TDI SPORT 5DR  </t>
  </si>
  <si>
    <t xml:space="preserve">GOLF 2.0GTI 3DR      </t>
  </si>
  <si>
    <t xml:space="preserve">GOLF 2.0GTI 5DR       </t>
  </si>
  <si>
    <t>GOLF 2.0GTI DSG AUTO 3DR</t>
  </si>
  <si>
    <t xml:space="preserve">GOLF 2.0GTI DSG AUTO 5DR </t>
  </si>
  <si>
    <t>BEETLE</t>
  </si>
  <si>
    <t xml:space="preserve">BEETLE 1.4 HIGH      </t>
  </si>
  <si>
    <t xml:space="preserve">BEETLE 1.6 HIGH      </t>
  </si>
  <si>
    <t xml:space="preserve">BEETLE TDI HIGH 1.9  </t>
  </si>
  <si>
    <t xml:space="preserve">BEETLE 1.8T HIGH     </t>
  </si>
  <si>
    <t xml:space="preserve">BEETLE CABRIOLET 1.4 </t>
  </si>
  <si>
    <t xml:space="preserve">BEETLE CABRIOLET 1.6 </t>
  </si>
  <si>
    <t>BEETLE CABRIOLET 1.9</t>
  </si>
  <si>
    <t xml:space="preserve">BEETLE CABRIOLET 2.0  </t>
  </si>
  <si>
    <t xml:space="preserve">BEETLE CABRIOLET 2.0 AT </t>
  </si>
  <si>
    <t>JETTA</t>
  </si>
  <si>
    <t xml:space="preserve">JETTA SAL 1.6           </t>
  </si>
  <si>
    <t xml:space="preserve">JETTA SAL 1.6 A/T       </t>
  </si>
  <si>
    <t xml:space="preserve">JETTA SAL 1.9 TDI       </t>
  </si>
  <si>
    <t xml:space="preserve">JETTA SAL COMF  1.6    </t>
  </si>
  <si>
    <t xml:space="preserve">JETTA SAL COMF  1.6 A/T </t>
  </si>
  <si>
    <t>Yaris 1.0 VVT-i 5 dr Strata</t>
  </si>
  <si>
    <t>Yaris 1.0 VVT-i 5 dr Sol</t>
  </si>
  <si>
    <t>Yaris 1.3 VVT-i 5 dr Luna</t>
  </si>
  <si>
    <t>A-Class 3 Door Coupe (C169)</t>
  </si>
  <si>
    <t>A 160 CDI Coupé</t>
  </si>
  <si>
    <t>A 160 CDI Coupé A/T</t>
  </si>
  <si>
    <t>A 180 CDI Coupé</t>
  </si>
  <si>
    <t>A 180 CDI Coupé A/T</t>
  </si>
  <si>
    <t>A 200 CDI Coupé</t>
  </si>
  <si>
    <t>A 200 CDI Coupé A/T</t>
  </si>
  <si>
    <t>A 150 Coupé</t>
  </si>
  <si>
    <t>A 150 Coupé A/T</t>
  </si>
  <si>
    <t>A 170 Coupé</t>
  </si>
  <si>
    <t>A 170 Coupé A/T</t>
  </si>
  <si>
    <t>A 200 Coupé</t>
  </si>
  <si>
    <t>A 200 Coupé A/T</t>
  </si>
  <si>
    <t>A-Class 5 Door Hatchback (W169)</t>
  </si>
  <si>
    <t>New B-Class 5dr (T245)</t>
  </si>
  <si>
    <t>B 180 CDI</t>
  </si>
  <si>
    <t>B 180 CDI A/T</t>
  </si>
  <si>
    <t>B 200 CDI</t>
  </si>
  <si>
    <t>B 200 CDI A/T</t>
  </si>
  <si>
    <t>NEW Generation C-Class Saloon (W203)</t>
  </si>
  <si>
    <t>C 200 Cdi</t>
  </si>
  <si>
    <t>C 200 Cdi A/T</t>
  </si>
  <si>
    <t>C 220 Cdi</t>
  </si>
  <si>
    <t>C 220 Cdi A/T</t>
  </si>
  <si>
    <t>C 320 Cdi</t>
  </si>
  <si>
    <t xml:space="preserve">C 320 Cdi A/T  </t>
  </si>
  <si>
    <t>C 180  Kompressor</t>
  </si>
  <si>
    <t>C 180 Kompressor A/T</t>
  </si>
  <si>
    <t>C 200 Kompressor</t>
  </si>
  <si>
    <t>C 200 Kompressor A/T</t>
  </si>
  <si>
    <t>Yaris 1.3 VVT-i 5 dr Strata</t>
  </si>
  <si>
    <t>Yaris 1.3 VVT-i 5 dr Sol</t>
  </si>
  <si>
    <t>116i ES</t>
  </si>
  <si>
    <t>118i ES</t>
  </si>
  <si>
    <t>118i SE</t>
  </si>
  <si>
    <t>118i Sport</t>
  </si>
  <si>
    <t>120i ES</t>
  </si>
  <si>
    <t>118d ES</t>
  </si>
  <si>
    <t>120d ES</t>
  </si>
  <si>
    <t>Z4 2.0i</t>
  </si>
  <si>
    <t>Z4 2.0i SE</t>
  </si>
  <si>
    <t>740i</t>
  </si>
  <si>
    <t>740i Sport</t>
  </si>
  <si>
    <t>750i Sport</t>
  </si>
  <si>
    <t>730Li SE</t>
  </si>
  <si>
    <t>740Li</t>
  </si>
  <si>
    <t>750Li</t>
  </si>
  <si>
    <t>1.6 16V AUTHENTIQUE 5DR</t>
  </si>
  <si>
    <t>Corolla Verso D-4D 135 (2.2) Terra</t>
  </si>
  <si>
    <t>Corolla Verso D-4D 135 (2.2) Luna</t>
  </si>
  <si>
    <t>Corolla Verso D4D 135 (2.2) Sol</t>
  </si>
  <si>
    <t>307 SW 7 SEATER</t>
  </si>
  <si>
    <t>MAZDA6 SEDAN</t>
  </si>
  <si>
    <t>2.3 SDN MPS</t>
  </si>
  <si>
    <t>MAZDA5</t>
  </si>
  <si>
    <t>MAZDA3 HATCHBACK</t>
  </si>
  <si>
    <t>MAZDA3 SEDAN</t>
  </si>
  <si>
    <t>Linear 1.9TiD 120bhp</t>
  </si>
  <si>
    <t>Vector 1.9TiD 120bhp</t>
  </si>
  <si>
    <t>C2 1.4i VTR</t>
  </si>
  <si>
    <t>Sorento EX Commercial</t>
  </si>
  <si>
    <t>forfour BRABUS</t>
  </si>
  <si>
    <t>Jeep Cherokee 2.8 CRD Sport, Manual</t>
  </si>
  <si>
    <t>Jeep Cherokee 2.8 CRD Limited, Manual</t>
  </si>
  <si>
    <t>Jeep Cherokee 2.8 CRD Sport, Automatic</t>
  </si>
  <si>
    <t>Jeep Cherokee 2.8 CRD Limited, Automatic</t>
  </si>
  <si>
    <t>Jeep Cherokee 3.7 V6 Limited, Automatic</t>
  </si>
  <si>
    <t>NEW LEON</t>
  </si>
  <si>
    <t>1.6 R</t>
  </si>
  <si>
    <t>1.6 S</t>
  </si>
  <si>
    <t>1.9 R</t>
  </si>
  <si>
    <t>1.9 S</t>
  </si>
  <si>
    <t>2.0 Tdi S</t>
  </si>
  <si>
    <t>2.0 Tdi S AUTOMATIC</t>
  </si>
  <si>
    <t>2.0 FSI</t>
  </si>
  <si>
    <t>2.0 FSI AUTOMATIC</t>
  </si>
  <si>
    <t>AYGO</t>
  </si>
  <si>
    <t>Aygo 1.0 3 Dr Terra</t>
  </si>
  <si>
    <t>Aygo 1.0 3 Dr Aura</t>
  </si>
  <si>
    <t>Aygo 1.0 3 Dr Strata</t>
  </si>
  <si>
    <t>Aygo 1.0 5 Dr Terra</t>
  </si>
  <si>
    <t>Aygo 1.0 5 Dr Aura</t>
  </si>
  <si>
    <t>Aygo 1.0 5 Dr Strata</t>
  </si>
  <si>
    <t>Corolla Verso 1.8 VVT-i Terra M-MT</t>
  </si>
  <si>
    <t>Rio Range</t>
  </si>
  <si>
    <t>2.0L DI-D 7-seater Comfort</t>
  </si>
  <si>
    <t>2.0L DI-D 7-seater INSTYLE</t>
  </si>
  <si>
    <t>1007 S 1.4</t>
  </si>
  <si>
    <t>1007 S 1.4 2-Tronic</t>
  </si>
  <si>
    <t>1007 SE 1.4</t>
  </si>
  <si>
    <t>1007 SE 1.4 2-Tronic</t>
  </si>
  <si>
    <t>1007 Sport 1.6 2-Tronic</t>
  </si>
  <si>
    <t>307 SR 1.4 16v 3dr</t>
  </si>
  <si>
    <t>307 SR 1.4 16v 5dr</t>
  </si>
  <si>
    <t>307 SX/ST 1.4 16v 5dr</t>
  </si>
  <si>
    <t>307 ST 1.6 16v 5dr</t>
  </si>
  <si>
    <t>307 ST 1.6 16v 5dr Automatic</t>
  </si>
  <si>
    <t>307 SR 1.6 Hdi 90 5dr</t>
  </si>
  <si>
    <t>307 SX/ST 1.6 HDi 90 5dr</t>
  </si>
  <si>
    <t>Chrysler 300 C</t>
  </si>
  <si>
    <t>Aygo 1.0 3 Dr Strata M-M</t>
  </si>
  <si>
    <t>Aygo 1.0 5 Dr Strata M-M</t>
  </si>
  <si>
    <t>Yaris 1.4 D-4D 5 dr Terra</t>
  </si>
  <si>
    <t xml:space="preserve">Rav 4  2.2 D-4D 4x4 5 Dr Luna </t>
  </si>
  <si>
    <t>Rav 4  2.2 D-4D 4x4 5 Dr Sol</t>
  </si>
  <si>
    <t>ASTRA 5-DOOR HATCHBACK</t>
  </si>
  <si>
    <t>ASTRA TWINTOP</t>
  </si>
  <si>
    <t>1.6i 16v Twinport</t>
  </si>
  <si>
    <t xml:space="preserve">1.6i 16v Twinport SPORT </t>
  </si>
  <si>
    <t xml:space="preserve">1.8i 16v SPORT </t>
  </si>
  <si>
    <t xml:space="preserve">1.6i 16v Twinport DESIGN </t>
  </si>
  <si>
    <t xml:space="preserve">1.8i 16v DESIGN  </t>
  </si>
  <si>
    <t xml:space="preserve">2.0i 16v Turbo DESIGN  </t>
  </si>
  <si>
    <t xml:space="preserve">1.9CDTi (150PS) DESIGN  </t>
  </si>
  <si>
    <t>1.4 Tdi 'S' 70BHP 5dr</t>
  </si>
  <si>
    <t>New R Class (W/V251)</t>
  </si>
  <si>
    <t>R 350</t>
  </si>
  <si>
    <t>R 350 L</t>
  </si>
  <si>
    <t xml:space="preserve">R 500 </t>
  </si>
  <si>
    <t>R 500 L</t>
  </si>
  <si>
    <t>R 320 CDI</t>
  </si>
  <si>
    <t>R 320 CDI L</t>
  </si>
  <si>
    <t>307 COUPE CABRIOLET</t>
  </si>
  <si>
    <t>307 ESTATE</t>
  </si>
  <si>
    <t>807 ST 2.2 HDi 130 BHP FAP CAN ESP</t>
  </si>
  <si>
    <t>Stilo MY 2006</t>
  </si>
  <si>
    <t>1.4 16v Classe Special Edition 5dr</t>
  </si>
  <si>
    <t>Multipla MY 2006</t>
  </si>
  <si>
    <t>A6 Avant Petrol</t>
  </si>
  <si>
    <t>A6 AVANT 2.0TFSI 170BHP MULTITRONIC</t>
  </si>
  <si>
    <t>A6 AVANT 2.4 177BHP QUATTRO</t>
  </si>
  <si>
    <t>A6 AVANT 3.2FSI 255BHP MULTITRONIC</t>
  </si>
  <si>
    <t>A6 AVANT 3.2FSI 255BHP QUATTRO TIPTRONIC</t>
  </si>
  <si>
    <t>A6 Avant Diesel</t>
  </si>
  <si>
    <t>A6 AVANT 2.0 TDI 140BHP</t>
  </si>
  <si>
    <t>A6 AVANT 2.7 TDI 180BHP</t>
  </si>
  <si>
    <t>A6 AVANT 2.7 TDI 180BHP DPF</t>
  </si>
  <si>
    <t>A8 Petrol</t>
  </si>
  <si>
    <t>A8 Diesel</t>
  </si>
  <si>
    <t>NEW Q7 Diesel</t>
  </si>
  <si>
    <t>Q7 3.0 TDI V6 233BHP TIP QUATTRO</t>
  </si>
  <si>
    <t>Q7 3.0 TDI V6 233BHP TIP QUATTRO SE</t>
  </si>
  <si>
    <t>Q7 3.0 TDI V6 233BHP TIP QUATTRO SPORT</t>
  </si>
  <si>
    <t>Q7 4.2 FSI V8 350BHP TIP QUATTRO SE</t>
  </si>
  <si>
    <t>Q7 4.2 FSI V8 350BHP TIP QUATTRO SPORT</t>
  </si>
  <si>
    <t>9-3 SPORT SALOON</t>
  </si>
  <si>
    <t>Linear 1.8i 122bhp</t>
  </si>
  <si>
    <t>Linear 1.8t 150bhp</t>
  </si>
  <si>
    <t>Vector 1.8t 150bhp</t>
  </si>
  <si>
    <t>Linear 2.0t 175bhp</t>
  </si>
  <si>
    <t>Vector 2.0t 175bhp</t>
  </si>
  <si>
    <t>Aero 2.0T 210bhp</t>
  </si>
  <si>
    <t>9-3 CONVERTIBLE</t>
  </si>
  <si>
    <t>9-5 ESTATE</t>
  </si>
  <si>
    <t>IBIZA</t>
  </si>
  <si>
    <t>CORDOBA</t>
  </si>
  <si>
    <t>Cordoba 1.4 Sport 100 BHP</t>
  </si>
  <si>
    <t>TOLEDO</t>
  </si>
  <si>
    <t>ALHAMBRA</t>
  </si>
  <si>
    <t>Description</t>
  </si>
  <si>
    <t>€</t>
  </si>
  <si>
    <t>Model Name</t>
  </si>
  <si>
    <t>1.4i 16v EXPRESSION</t>
  </si>
  <si>
    <t>1.4i 16V LIFE</t>
  </si>
  <si>
    <t>1.4i 16V DESIGN</t>
  </si>
  <si>
    <t>1.7CDTi 16V DESIGN</t>
  </si>
  <si>
    <t>3.0 V6 All Wheel Drive Luxury</t>
  </si>
  <si>
    <t xml:space="preserve">1.25 Comfort </t>
  </si>
  <si>
    <t>1.25 Comfort  SE</t>
  </si>
  <si>
    <t>1.4 Comfort ASM</t>
  </si>
  <si>
    <t>1.4 Touring</t>
  </si>
  <si>
    <t xml:space="preserve">1.4Diesel Comfort  </t>
  </si>
  <si>
    <t>1.4Diesel Comfort  SE</t>
  </si>
  <si>
    <t>1.6 litre (105bhp) Comfort SE</t>
  </si>
  <si>
    <t xml:space="preserve">1.6 litre (105bhp) Touring     </t>
  </si>
  <si>
    <t>1.6 litre (105bhp) Touring      ACTIVEMATIC</t>
  </si>
  <si>
    <t>1.6 litre (105bhp) Sport</t>
  </si>
  <si>
    <t>1.6 litre Tdi (110bhp) Comfort</t>
  </si>
  <si>
    <t>1.6 litre Tdi (110bhp) Comfort SE</t>
  </si>
  <si>
    <t>1.4 litre (80bhp) Comfort SE</t>
  </si>
  <si>
    <t>2.3 litre (260ps) MPS</t>
  </si>
  <si>
    <t>1.6Diesel (90ps) Comfort</t>
  </si>
  <si>
    <t>1.6Diesel (110ps) Comfort</t>
  </si>
  <si>
    <t>1.8 Executive</t>
  </si>
  <si>
    <t>2.0 litre Sport SN</t>
  </si>
  <si>
    <t>2.0Diesel (110ps) Executive</t>
  </si>
  <si>
    <t xml:space="preserve">1.8 SDN TOURING </t>
  </si>
  <si>
    <t>1.8 SDN EXECUTIVE</t>
  </si>
  <si>
    <t>1.8 SDN SPORT</t>
  </si>
  <si>
    <t>2.0 SDN EXECUTIVE A/T</t>
  </si>
  <si>
    <t>2.0 SDN SPORT</t>
  </si>
  <si>
    <t>2.0 Tdi(121 PS) TOURING</t>
  </si>
  <si>
    <t>2.0 Tdi (143 ps) EXECUTIVE</t>
  </si>
  <si>
    <t xml:space="preserve">1.8 H/B TOURING </t>
  </si>
  <si>
    <t>1.8 H/B EXECUTIVE</t>
  </si>
  <si>
    <t>1.8 H/B SPORT</t>
  </si>
  <si>
    <t xml:space="preserve">1.8 ESTATE TOURING </t>
  </si>
  <si>
    <t>2.0 Tdi(121 PS) ESTATE TOURING</t>
  </si>
  <si>
    <t>1.8 L 2Dr. Convertible</t>
  </si>
  <si>
    <t>1.8 L SE 2Dr. Convertible</t>
  </si>
  <si>
    <t>1.8L SE Roadster Coupe</t>
  </si>
  <si>
    <t>RX-8  4dr Sportscar</t>
  </si>
  <si>
    <t xml:space="preserve">Rotary Engine (192ps) Touring </t>
  </si>
  <si>
    <t>Rotary Engine (192ps) Touring  SR</t>
  </si>
  <si>
    <t>Rotary Engine (192ps) Touring  LT</t>
  </si>
  <si>
    <t>Rotary Engine (192ps) Touring  SR &amp; LT</t>
  </si>
  <si>
    <t>Rotary Engine (231ps) SPORT</t>
  </si>
  <si>
    <t>Rotary Engine (231ps) SPORT SR</t>
  </si>
  <si>
    <t>Rotary Engine (231ps) SPORT LT</t>
  </si>
  <si>
    <t>Rotary Engine (231ps) SPORT SR &amp; LT</t>
  </si>
  <si>
    <t>911 Targa 4</t>
  </si>
  <si>
    <t>911 Targa 4S</t>
  </si>
  <si>
    <t>RX 350</t>
  </si>
  <si>
    <t>RX 350 Executive</t>
  </si>
  <si>
    <t>RX 350 Sport</t>
  </si>
  <si>
    <t>*RX 400h includes 50% reduction of VRT €11,877 Full retail excluding VRT refund is €86,070</t>
  </si>
  <si>
    <t>GS 450h**</t>
  </si>
  <si>
    <t>**GS 450h includes 50% reduction of VRT €13,568 Full retail excluding VRT refund is €98,325</t>
  </si>
  <si>
    <t>1.8 SE Petrol, 5 Speed</t>
  </si>
  <si>
    <t>2.0 SE CRD, 6 Speed</t>
  </si>
  <si>
    <t>1.8 SXT Petrol, 5 Speed</t>
  </si>
  <si>
    <t>2.0 SXT CRD, 6 Speed</t>
  </si>
  <si>
    <t>2.0 SXT Petrol, CVT</t>
  </si>
  <si>
    <t>S2000</t>
  </si>
  <si>
    <t xml:space="preserve">1.1L CLASSIC  </t>
  </si>
  <si>
    <t>1.3L CLASSIC</t>
  </si>
  <si>
    <t>1.3L CLASSIC Auto</t>
  </si>
  <si>
    <t>New Pajero Passenger</t>
  </si>
  <si>
    <t>New Pajero Commercial</t>
  </si>
  <si>
    <t>L/Cruiser D-4D Pass LWB GX Auto 8seater fabric</t>
  </si>
  <si>
    <t>PT Cruiser 2.0 Petrol Classic, Manual</t>
  </si>
  <si>
    <t>PT Cruiser 2.0 Petrol Touring, Manual</t>
  </si>
  <si>
    <t>PT Cruiser 2.2 CRD Touring, Manual</t>
  </si>
  <si>
    <t xml:space="preserve">Voyager SE 2.4 Petrol, 7 Seats, Manual                          </t>
  </si>
  <si>
    <t xml:space="preserve">Voyager SE 2.5 CRD, 7 Seats, Manual                                  </t>
  </si>
  <si>
    <t>Voyager SE 2.8 CRD, 7 Seats, Automatic</t>
  </si>
  <si>
    <t xml:space="preserve">Voyager LX 2.4 Petrol, 7 Seats, Manual                                                          </t>
  </si>
  <si>
    <t xml:space="preserve">Voyager LX 2.5 CRD, 7 Seats, Manual                                  </t>
  </si>
  <si>
    <t>Voyager LX 2.8 CRD, 7 Seats,  Automatic</t>
  </si>
  <si>
    <t xml:space="preserve">Grand Voyager LX 3.3 Petrol, Stow 'n Go, Automatic            </t>
  </si>
  <si>
    <t>307 COUPE CABRIOLET 2.0 HDI 136 bhp</t>
  </si>
  <si>
    <t>307 SW SE 1.6 7 SEATS</t>
  </si>
  <si>
    <t>BLS</t>
  </si>
  <si>
    <t>2.0T 175hp 5 Man. Business</t>
  </si>
  <si>
    <t>2.0T 175hp 5 Aut. Business</t>
  </si>
  <si>
    <t>2.0T 175hp 5 Man. Elegance</t>
  </si>
  <si>
    <t>2.0T 175hp 5 Aut. Elegance</t>
  </si>
  <si>
    <t>2.0T 210hp 6 Man. Elegance</t>
  </si>
  <si>
    <t>2.0T 210hp 5 Aut. Elegance</t>
  </si>
  <si>
    <t>2.8 V6 255hp 6 Man. Elegance</t>
  </si>
  <si>
    <t>2.8 V6 255hp 6 Aut. Elegance</t>
  </si>
  <si>
    <t>2.8 V6 255hp 6 Man. Sport Luxury</t>
  </si>
  <si>
    <t>2.8 V6 255hp 6 Aut. Sport Luxury</t>
  </si>
  <si>
    <t>1.9D 150hp 6 Man. Business</t>
  </si>
  <si>
    <t>1.9D 150hp 6 Aut. Business</t>
  </si>
  <si>
    <t>1.9D 150hp 6 Man. Elegance</t>
  </si>
  <si>
    <t>1.9D 150hp 6 Aut. Elegance</t>
  </si>
  <si>
    <t>CTS</t>
  </si>
  <si>
    <t>2.8 Aut. Elegance</t>
  </si>
  <si>
    <t>2.8 Aut. Sport Luxury</t>
  </si>
  <si>
    <t>3.6 Aut. Sport Luxury</t>
  </si>
  <si>
    <t>Corvette</t>
  </si>
  <si>
    <t>Coupe 6.0 V8 Man.</t>
  </si>
  <si>
    <t>Dodge</t>
  </si>
  <si>
    <t>Sedici</t>
  </si>
  <si>
    <t>1.6 16v 4x4 Dynamic</t>
  </si>
  <si>
    <t>1.9 Multijet 16v 4x4 Dynamic</t>
  </si>
  <si>
    <t>1.6 16v 4x4 Emotion</t>
  </si>
  <si>
    <t>RS4 Cabriolet</t>
  </si>
  <si>
    <t>RS4 CABRIOLET 4.2 420BHP 6-SP</t>
  </si>
  <si>
    <t>SX4</t>
  </si>
  <si>
    <t>SX4 1.5 Litre GL 5 DOOR HATCHBACK</t>
  </si>
  <si>
    <t>SX4 1.5 Litre GLX 5 DOOR HATCHBACK</t>
  </si>
  <si>
    <t>Civic 1.8 i-VTEC ES i-shift 5 Door</t>
  </si>
  <si>
    <t>2.0 TFSI 'FR' 200Bhp</t>
  </si>
  <si>
    <t>2.0 TDI 'FR' 170BHP</t>
  </si>
  <si>
    <t>1.6 'R' Spirit 102Bhp</t>
  </si>
  <si>
    <t>1.6 'S' Spirit 102Bhp</t>
  </si>
  <si>
    <t xml:space="preserve"> 1.9 Tdi 'R' Spirit 105Bhp</t>
  </si>
  <si>
    <t>1.9 Tdi 'S' Spirit 105Bhp</t>
  </si>
  <si>
    <t>NEW CORSA</t>
  </si>
  <si>
    <t>1.4i 16v CLUB 3 DR</t>
  </si>
  <si>
    <t>1.3CDTi (75PS) CLUB 3DR</t>
  </si>
  <si>
    <t>1.4i 16v SXi 3DR</t>
  </si>
  <si>
    <t>1.3CDTi (90PS) SXi 3DR</t>
  </si>
  <si>
    <t>1.2i 16v DESIGN 3DR</t>
  </si>
  <si>
    <t>1.4i 16v DESIGN  3DR</t>
  </si>
  <si>
    <t>1.3CDTi (90PS) DESIGN  3DR</t>
  </si>
  <si>
    <t>1.4i 16v CLUB 5 DR</t>
  </si>
  <si>
    <t>1.3CDTi (75PS) CLUB 5DR</t>
  </si>
  <si>
    <t>1.4i 16v SXi 5DR</t>
  </si>
  <si>
    <t>1.3CDTi (90PS) SXi  5DR</t>
  </si>
  <si>
    <t>1.2i 16v DESIGN 5DR</t>
  </si>
  <si>
    <t>1.4i 16v DESIGN  5DR</t>
  </si>
  <si>
    <t>1.3CDTi (90PS) DESIGN  5DR</t>
  </si>
  <si>
    <t>FOCUS COUPE CABRIOLET</t>
  </si>
  <si>
    <t>Linear Sport2.0Bio-Power</t>
  </si>
  <si>
    <t>Linear Sport 2.0Bio-Power</t>
  </si>
  <si>
    <t>1.4 16V DYNAMIQUE 5 DR Non A/C</t>
  </si>
  <si>
    <t>LAGUNA II</t>
  </si>
  <si>
    <t>A4 2.0 TDI 170BHP SE QUATTRO 6-SP</t>
  </si>
  <si>
    <t>A4 2.0 TDI 170BHP SPORT QUATTRO 6-SP</t>
  </si>
  <si>
    <t>A4 2.7 TDI 180BHP SE 6-SP</t>
  </si>
  <si>
    <t>A4 2.7 TDI 180BHP SPORT 6-SP</t>
  </si>
  <si>
    <t>A4 2.7 TDI 180BHP SE MULTITRONIC</t>
  </si>
  <si>
    <t>A4 2.7 TDI 180BHP SPORT MULTITRONIC</t>
  </si>
  <si>
    <t>A4 3.0 TDI 230BHP QUATTRO 6-SPEED SE</t>
  </si>
  <si>
    <t>A4 3.0 TDI 230BHP QUATTRO 6-SPEED SPORT</t>
  </si>
  <si>
    <t>A4 3.0 TDI 230BHP QUATTRO TIPTRONIC SE</t>
  </si>
  <si>
    <t>A4 3.0 TDI 230BHP QUATTRO TIPTRONIC SPORT</t>
  </si>
  <si>
    <t>RS4 Avant</t>
  </si>
  <si>
    <t>RS4 AVANT 4.2 420BHP 6-SPEED</t>
  </si>
  <si>
    <t>A4 AVANT 2.0 TDI 170BHP SE 6-SP</t>
  </si>
  <si>
    <t>A4 AVANT 2.0 TDI 170BHP SPORT 6-SP</t>
  </si>
  <si>
    <t>A4 AVANT 2.0 TDI 170BHP SE QUATTRO 6-SP</t>
  </si>
  <si>
    <t>A4 AVANT 2.0 TDI 170BHP SPORT QUATTRO 6-SP</t>
  </si>
  <si>
    <t>A4 AVANT 2.7 TDI 180BHP SE 6-SP</t>
  </si>
  <si>
    <t>A4 AVANT 2.7 TDI 180BHP SPORT 6-SP</t>
  </si>
  <si>
    <t>PASSAT B6 VAR HIGH 2.0 FSI A/T</t>
  </si>
  <si>
    <t>PASSAT B6 VAR HI 20TDI DSG</t>
  </si>
  <si>
    <t>Discovery V8 SE</t>
  </si>
  <si>
    <t>Discovery V8 HSE</t>
  </si>
  <si>
    <t xml:space="preserve">GS 300  </t>
  </si>
  <si>
    <t>GS 300 Executive</t>
  </si>
  <si>
    <t>GS 430</t>
  </si>
  <si>
    <t>LS 430</t>
  </si>
  <si>
    <t>SC430</t>
  </si>
  <si>
    <t>MAZDA2</t>
  </si>
  <si>
    <t xml:space="preserve">1.4 litre (80bhp) Comfort </t>
  </si>
  <si>
    <t>1.4 litre (80bhp) Touring</t>
  </si>
  <si>
    <t>1.6 litre (105bhp) Touring</t>
  </si>
  <si>
    <t>1.2 Select 3Dr</t>
  </si>
  <si>
    <t>CL 63 AMG</t>
  </si>
  <si>
    <t xml:space="preserve">S 280 </t>
  </si>
  <si>
    <t>S65 AMG</t>
  </si>
  <si>
    <t>CLS 500</t>
  </si>
  <si>
    <t>CLS 55 AMG</t>
  </si>
  <si>
    <t>Evolution IX</t>
  </si>
  <si>
    <t>MAZDA6 SALOON DIESEL</t>
  </si>
  <si>
    <t>Vector 1.8i 122bhp</t>
  </si>
  <si>
    <t>9-3 SPORT SALOON DIESEL</t>
  </si>
  <si>
    <t>9-5 SALOON</t>
  </si>
  <si>
    <t>9-5 SALOON DIESEL</t>
  </si>
  <si>
    <t>9-5 ESTATE DIESEL</t>
  </si>
  <si>
    <t>1.4 Sport  100 BHP 3Dr</t>
  </si>
  <si>
    <t>1.4 Sport  100 BHP 5dr</t>
  </si>
  <si>
    <t>1.9 TDI FR 130 BHP 5Dr</t>
  </si>
  <si>
    <t>CLK 500 A/T</t>
  </si>
  <si>
    <t>Emotion Dualogic</t>
  </si>
  <si>
    <t>1.4 16v Active Sound Special Edition Coupe</t>
  </si>
  <si>
    <t>S 350</t>
  </si>
  <si>
    <t>S 320 CDI L</t>
  </si>
  <si>
    <t>SL 350</t>
  </si>
  <si>
    <t>SL 55 AMG</t>
  </si>
  <si>
    <t>SL 500</t>
  </si>
  <si>
    <t xml:space="preserve">1.6 FX  </t>
  </si>
  <si>
    <t xml:space="preserve">2.0 FX  </t>
  </si>
  <si>
    <t xml:space="preserve">2.7 V6 FX  </t>
  </si>
  <si>
    <t>SWIFT 1.3 Litre GLX 3 DOOR HATCHBACK</t>
  </si>
  <si>
    <t xml:space="preserve">C 230 </t>
  </si>
  <si>
    <t>C 230 A/T</t>
  </si>
  <si>
    <t xml:space="preserve">C 280 </t>
  </si>
  <si>
    <t>C 280 A/T</t>
  </si>
  <si>
    <t xml:space="preserve">C 350 </t>
  </si>
  <si>
    <t>C 350 A/T</t>
  </si>
  <si>
    <t>NEW Generation C-Class Estate (S203)</t>
  </si>
  <si>
    <t>C 200 Cdi Estate</t>
  </si>
  <si>
    <t>C 200 Cdi A/T Estate</t>
  </si>
  <si>
    <t>C 220 CDI Estate</t>
  </si>
  <si>
    <t>C 220 Cdi A/T Estate</t>
  </si>
  <si>
    <t>C320 Cdi Estate</t>
  </si>
  <si>
    <t>C 320 Cdi A/T Estate</t>
  </si>
  <si>
    <t>C 180 Kompressor Estate</t>
  </si>
  <si>
    <t>C 180 Kompressor A/T Estate</t>
  </si>
  <si>
    <t>C 200 Kompressor Estate</t>
  </si>
  <si>
    <t>C 200 Kompressor A/T Estate</t>
  </si>
  <si>
    <t>C 230  Estate</t>
  </si>
  <si>
    <t>C 230 A/T Estate</t>
  </si>
  <si>
    <t>C 280 Estate</t>
  </si>
  <si>
    <t xml:space="preserve">FORESTER: </t>
  </si>
  <si>
    <t>2.5 XT M/T (incl. leather)</t>
  </si>
  <si>
    <t>1.2 16V AUTHENTIQUE 3 DR</t>
  </si>
  <si>
    <t>1.2 16V AUTHENTIQUE 5 DR</t>
  </si>
  <si>
    <t>1.2 16V SPORT+ 3DR</t>
  </si>
  <si>
    <t>1.2 16V SPORT+ 5DR</t>
  </si>
  <si>
    <t>1.2 16V 4L KAR ABS 5 DR</t>
  </si>
  <si>
    <t>1.6 16V 4L KAR AUTO 5 DR</t>
  </si>
  <si>
    <t>1.6 16V DYNAMIQUE 3 DR</t>
  </si>
  <si>
    <t>1.2 8v Dynamic 5dr</t>
  </si>
  <si>
    <t>1.4 8v Dynamic 3dr</t>
  </si>
  <si>
    <t>1.4 8v Dynamic 5dr</t>
  </si>
  <si>
    <t>1.3 Multijet 75 Dynamic 3dr</t>
  </si>
  <si>
    <t>1.3 Multijet 75 Dynamic 5dr</t>
  </si>
  <si>
    <t>1.4 8v Emotion 3dr</t>
  </si>
  <si>
    <t>1.4 8v Emotion 5dr</t>
  </si>
  <si>
    <t>1.4 16v Emotion 3dr</t>
  </si>
  <si>
    <t>1.4 16v Emotion 5dr</t>
  </si>
  <si>
    <t>1.3 Multijet 90 Emotion 3dr</t>
  </si>
  <si>
    <t>1.3 Multijet 90 Emotion 5dr</t>
  </si>
  <si>
    <t>PASSAT B6 VAR COMF 2.0 FSI A/T</t>
  </si>
  <si>
    <t>PASSAT B6 VAR COMF 2.0 TDI DSG</t>
  </si>
  <si>
    <t>PASSAT B6 VAR SPORT 1.6 FSI</t>
  </si>
  <si>
    <t>PASSAT B6 VAR SPORT 1.6 FSI AT</t>
  </si>
  <si>
    <t>PASSAT B6 VAR SPORT 1.9 TDI</t>
  </si>
  <si>
    <t>PASSAT B6 VAR SPORT 2.0 FSI</t>
  </si>
  <si>
    <t>PASSAT B6 VAR SPORT 2.0 TDI</t>
  </si>
  <si>
    <t>PASSAT B6 VAR SPORT 2.0 FSI AT</t>
  </si>
  <si>
    <t xml:space="preserve">PASSAT B6 VAR SP 2.0TDI </t>
  </si>
  <si>
    <t>PASSAT B6 VAR SPORT 2.0TDI DSG</t>
  </si>
  <si>
    <t>PASSAT B6 VAR SP 20TDI DSG</t>
  </si>
  <si>
    <t>PASSAT B6 VAR HIGH 1.6 FSI A/T</t>
  </si>
  <si>
    <t>PASSAT B6 VAR HIGH 1.9 TDI</t>
  </si>
  <si>
    <t>PASSAT B6 VAR HIGH 2.0 FSI</t>
  </si>
  <si>
    <t xml:space="preserve">PASSAT B6 VAR HIGH 2.0TDI </t>
  </si>
  <si>
    <t>TIGRA</t>
  </si>
  <si>
    <t>ASTRA SPORT HATCH</t>
  </si>
  <si>
    <t>ASTRA ESTATE</t>
  </si>
  <si>
    <t>1.6i 16v LIFE (a/c)</t>
  </si>
  <si>
    <t>1.9CDTi (120PS) LIFE</t>
  </si>
  <si>
    <t>1.6i 16V CLUB</t>
  </si>
  <si>
    <t>1.6i 16V CLUB  (a/c)</t>
  </si>
  <si>
    <t>2.2i 16V CLUB</t>
  </si>
  <si>
    <t>1.9CDTi (120PS) CLUB</t>
  </si>
  <si>
    <t>1.6i 16v DESIGN (a/c)</t>
  </si>
  <si>
    <t>2.2i 16V DESIGN</t>
  </si>
  <si>
    <t>1.9CDTi (120PS) DESIGN</t>
  </si>
  <si>
    <t>1.9CDTi (150PS) SRi</t>
  </si>
</sst>
</file>

<file path=xl/styles.xml><?xml version="1.0" encoding="utf-8"?>
<styleSheet xmlns="http://schemas.openxmlformats.org/spreadsheetml/2006/main">
  <numFmts count="4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IR£&quot;#,##0"/>
    <numFmt numFmtId="171" formatCode="General_)"/>
    <numFmt numFmtId="172" formatCode="_-&quot;£&quot;* #,##0.00_-;\-&quot;£&quot;* #,##0.00_-;_-&quot;£&quot;* &quot;-&quot;??_-;_-@_-"/>
    <numFmt numFmtId="173" formatCode="_-[$€]* #,##0.00_-;\-[$€]* #,##0.00_-;_-[$€]* &quot;-&quot;??_-;_-@_-"/>
    <numFmt numFmtId="174" formatCode="&quot;£&quot;#,##0;[Red]\-&quot;£&quot;#,##0"/>
    <numFmt numFmtId="175" formatCode="[$€-2]\ #,##0.00"/>
    <numFmt numFmtId="176" formatCode="[$€-2]\ #,##0"/>
    <numFmt numFmtId="177" formatCode="_-* #,##0_-;\-* #,##0_-;_-* &quot;-&quot;??_-;_-@_-"/>
    <numFmt numFmtId="178" formatCode="[Blue]#,##0.00"/>
    <numFmt numFmtId="179" formatCode="0.0"/>
    <numFmt numFmtId="180" formatCode="_(* #,##0_);_(* \(#,##0\);_(* &quot;-&quot;??_);_(@_)"/>
    <numFmt numFmtId="181" formatCode="[$€-2]\ #,##0;[Red]\-[$€-2]\ #,##0"/>
    <numFmt numFmtId="182" formatCode="0.00_)"/>
    <numFmt numFmtId="183" formatCode="#,##0.00_);\(#,##0.00\)"/>
    <numFmt numFmtId="184" formatCode="#,##0_);\(#,##0\)"/>
    <numFmt numFmtId="185" formatCode="\€\ ##,###"/>
    <numFmt numFmtId="186" formatCode="&quot;€&quot;#,##0.00"/>
    <numFmt numFmtId="187" formatCode="#,##0.00_ ;\-#,##0.00\ "/>
    <numFmt numFmtId="188" formatCode="&quot;£&quot;#,##0;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&quot;€&quot;#,##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;\-[$€-2]\ #,##0"/>
    <numFmt numFmtId="197" formatCode="#,##0_ ;\-#,##0\ "/>
    <numFmt numFmtId="198" formatCode="0_)"/>
    <numFmt numFmtId="199" formatCode="###\ ###\ #"/>
    <numFmt numFmtId="200" formatCode="_(* #,##0.00_);_(* \(#,##0.00\);_(* &quot;-&quot;??_);_(@_)"/>
    <numFmt numFmtId="201" formatCode="#,##0;\-#,##0;\-"/>
  </numFmts>
  <fonts count="1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2"/>
      <name val="Arial MT"/>
      <family val="0"/>
    </font>
    <font>
      <b/>
      <sz val="10"/>
      <color indexed="8"/>
      <name val="Arial"/>
      <family val="2"/>
    </font>
    <font>
      <sz val="11"/>
      <name val="돋움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MWTypeLight"/>
      <family val="0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10"/>
      <name val="Nobel-Book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>
      <alignment horizontal="left"/>
    </xf>
    <xf numFmtId="3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left" vertical="center"/>
      <protection/>
    </xf>
    <xf numFmtId="171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 horizontal="left"/>
    </xf>
    <xf numFmtId="172" fontId="0" fillId="0" borderId="0" xfId="19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176" fontId="0" fillId="0" borderId="0" xfId="0" applyNumberFormat="1" applyFont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24" applyFont="1" applyFill="1" applyAlignment="1" applyProtection="1">
      <alignment horizontal="left"/>
      <protection/>
    </xf>
    <xf numFmtId="0" fontId="3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3" fontId="0" fillId="0" borderId="0" xfId="15" applyNumberFormat="1" applyFont="1" applyBorder="1" applyAlignment="1">
      <alignment horizontal="center"/>
    </xf>
    <xf numFmtId="179" fontId="0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182" fontId="3" fillId="0" borderId="0" xfId="0" applyNumberFormat="1" applyFont="1" applyFill="1" applyBorder="1" applyAlignment="1" applyProtection="1">
      <alignment/>
      <protection/>
    </xf>
    <xf numFmtId="182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172" fontId="1" fillId="0" borderId="0" xfId="19" applyFont="1" applyBorder="1" applyAlignment="1">
      <alignment horizontal="left"/>
    </xf>
    <xf numFmtId="0" fontId="1" fillId="0" borderId="0" xfId="0" applyFont="1" applyFill="1" applyBorder="1" applyAlignment="1" applyProtection="1">
      <alignment horizontal="left" vertical="center"/>
      <protection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ont="1" applyBorder="1" applyAlignment="1" applyProtection="1">
      <alignment horizontal="center"/>
      <protection locked="0"/>
    </xf>
    <xf numFmtId="3" fontId="0" fillId="0" borderId="0" xfId="24" applyNumberFormat="1" applyFont="1" applyFill="1" applyAlignment="1" applyProtection="1">
      <alignment horizontal="center"/>
      <protection/>
    </xf>
    <xf numFmtId="3" fontId="0" fillId="0" borderId="0" xfId="24" applyNumberFormat="1" applyFont="1" applyFill="1" applyAlignment="1">
      <alignment horizontal="center"/>
      <protection/>
    </xf>
    <xf numFmtId="3" fontId="1" fillId="0" borderId="0" xfId="0" applyNumberFormat="1" applyFont="1" applyAlignment="1" applyProtection="1">
      <alignment horizontal="center"/>
      <protection locked="0"/>
    </xf>
    <xf numFmtId="3" fontId="0" fillId="0" borderId="0" xfId="0" applyNumberFormat="1" applyFont="1" applyFill="1" applyBorder="1" applyAlignment="1" quotePrefix="1">
      <alignment horizontal="center"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3" fillId="0" borderId="0" xfId="15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0" fillId="0" borderId="0" xfId="15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Alignment="1" applyProtection="1">
      <alignment horizontal="center"/>
      <protection locked="0"/>
    </xf>
    <xf numFmtId="3" fontId="0" fillId="0" borderId="0" xfId="0" applyNumberFormat="1" applyFont="1" applyFill="1" applyAlignment="1">
      <alignment horizontal="center"/>
    </xf>
    <xf numFmtId="3" fontId="0" fillId="0" borderId="0" xfId="17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3" fontId="0" fillId="0" borderId="0" xfId="20" applyNumberFormat="1" applyFont="1" applyBorder="1" applyAlignment="1">
      <alignment horizontal="center"/>
    </xf>
    <xf numFmtId="3" fontId="0" fillId="0" borderId="0" xfId="15" applyNumberFormat="1" applyFont="1" applyAlignment="1">
      <alignment horizontal="center"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/>
      <protection locked="0"/>
    </xf>
    <xf numFmtId="0" fontId="3" fillId="0" borderId="0" xfId="26" applyFont="1" applyFill="1" applyBorder="1">
      <alignment/>
      <protection/>
    </xf>
    <xf numFmtId="2" fontId="3" fillId="0" borderId="0" xfId="26" applyNumberFormat="1" applyFont="1" applyFill="1" applyBorder="1" applyAlignment="1">
      <alignment horizontal="left" vertical="center"/>
      <protection/>
    </xf>
    <xf numFmtId="0" fontId="5" fillId="0" borderId="0" xfId="25" applyFont="1" applyFill="1" applyBorder="1" applyAlignment="1">
      <alignment horizontal="left"/>
      <protection/>
    </xf>
    <xf numFmtId="3" fontId="3" fillId="0" borderId="0" xfId="26" applyNumberFormat="1" applyFont="1" applyFill="1" applyBorder="1" applyAlignment="1">
      <alignment horizontal="center" vertical="center"/>
      <protection/>
    </xf>
    <xf numFmtId="3" fontId="0" fillId="0" borderId="0" xfId="0" applyNumberFormat="1" applyFont="1" applyFill="1" applyAlignment="1" applyProtection="1">
      <alignment horizontal="center"/>
      <protection/>
    </xf>
    <xf numFmtId="3" fontId="3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>
      <alignment horizontal="left"/>
    </xf>
    <xf numFmtId="3" fontId="3" fillId="0" borderId="0" xfId="15" applyNumberFormat="1" applyFont="1" applyBorder="1" applyAlignment="1">
      <alignment horizontal="center"/>
    </xf>
    <xf numFmtId="3" fontId="0" fillId="0" borderId="0" xfId="0" applyNumberFormat="1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/>
    </xf>
    <xf numFmtId="3" fontId="1" fillId="0" borderId="0" xfId="0" applyNumberFormat="1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quotePrefix="1">
      <alignment horizontal="left"/>
    </xf>
    <xf numFmtId="3" fontId="1" fillId="0" borderId="0" xfId="0" applyNumberFormat="1" applyFont="1" applyFill="1" applyBorder="1" applyAlignment="1">
      <alignment horizontal="center" vertical="center" wrapText="1"/>
    </xf>
    <xf numFmtId="3" fontId="0" fillId="0" borderId="0" xfId="17" applyNumberFormat="1" applyFont="1" applyAlignment="1" applyProtection="1">
      <alignment horizontal="center" vertical="center"/>
      <protection locked="0"/>
    </xf>
    <xf numFmtId="179" fontId="0" fillId="0" borderId="0" xfId="0" applyNumberFormat="1" applyFont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/>
    </xf>
    <xf numFmtId="3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Border="1" applyAlignment="1">
      <alignment horizontal="left"/>
    </xf>
    <xf numFmtId="3" fontId="10" fillId="0" borderId="0" xfId="0" applyNumberFormat="1" applyFont="1" applyFill="1" applyBorder="1" applyAlignment="1">
      <alignment horizontal="center"/>
    </xf>
    <xf numFmtId="3" fontId="3" fillId="0" borderId="0" xfId="25" applyNumberFormat="1" applyFont="1" applyFill="1" applyBorder="1" applyAlignment="1">
      <alignment horizontal="center"/>
      <protection/>
    </xf>
    <xf numFmtId="3" fontId="3" fillId="0" borderId="0" xfId="26" applyNumberFormat="1" applyFont="1" applyFill="1" applyBorder="1" applyAlignment="1">
      <alignment horizontal="center"/>
      <protection/>
    </xf>
    <xf numFmtId="3" fontId="0" fillId="0" borderId="0" xfId="15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3" fontId="5" fillId="0" borderId="0" xfId="0" applyNumberFormat="1" applyFont="1" applyFill="1" applyBorder="1" applyAlignment="1">
      <alignment horizontal="center"/>
    </xf>
    <xf numFmtId="3" fontId="3" fillId="0" borderId="0" xfId="15" applyNumberFormat="1" applyFont="1" applyAlignment="1">
      <alignment horizontal="center"/>
    </xf>
    <xf numFmtId="3" fontId="0" fillId="0" borderId="0" xfId="0" applyNumberFormat="1" applyFont="1" applyAlignment="1" applyProtection="1">
      <alignment/>
      <protection/>
    </xf>
    <xf numFmtId="176" fontId="0" fillId="0" borderId="0" xfId="23" applyNumberFormat="1" applyFont="1" applyAlignment="1">
      <alignment horizontal="center"/>
      <protection/>
    </xf>
    <xf numFmtId="0" fontId="0" fillId="0" borderId="0" xfId="23" applyFont="1" applyAlignment="1">
      <alignment horizontal="center"/>
      <protection/>
    </xf>
    <xf numFmtId="3" fontId="1" fillId="0" borderId="0" xfId="0" applyNumberFormat="1" applyFont="1" applyAlignment="1" applyProtection="1">
      <alignment horizontal="center"/>
      <protection/>
    </xf>
    <xf numFmtId="3" fontId="0" fillId="0" borderId="0" xfId="0" applyNumberFormat="1" applyFont="1" applyAlignment="1">
      <alignment/>
    </xf>
    <xf numFmtId="3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/>
    </xf>
    <xf numFmtId="2" fontId="1" fillId="0" borderId="0" xfId="0" applyNumberFormat="1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3" fontId="1" fillId="0" borderId="0" xfId="0" applyNumberFormat="1" applyFont="1" applyFill="1" applyAlignment="1" applyProtection="1">
      <alignment horizontal="center"/>
      <protection/>
    </xf>
    <xf numFmtId="3" fontId="3" fillId="0" borderId="0" xfId="0" applyNumberFormat="1" applyFont="1" applyBorder="1" applyAlignment="1" applyProtection="1">
      <alignment horizontal="center"/>
      <protection/>
    </xf>
    <xf numFmtId="3" fontId="5" fillId="0" borderId="0" xfId="0" applyNumberFormat="1" applyFont="1" applyBorder="1" applyAlignment="1" applyProtection="1">
      <alignment horizontal="center"/>
      <protection/>
    </xf>
    <xf numFmtId="3" fontId="1" fillId="0" borderId="0" xfId="0" applyNumberFormat="1" applyFont="1" applyFill="1" applyBorder="1" applyAlignment="1" applyProtection="1">
      <alignment horizontal="center"/>
      <protection/>
    </xf>
    <xf numFmtId="3" fontId="3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3" fontId="3" fillId="0" borderId="0" xfId="0" applyNumberFormat="1" applyFont="1" applyFill="1" applyAlignment="1" applyProtection="1">
      <alignment horizontal="center"/>
      <protection/>
    </xf>
    <xf numFmtId="3" fontId="5" fillId="0" borderId="0" xfId="0" applyNumberFormat="1" applyFont="1" applyFill="1" applyAlignment="1" applyProtection="1">
      <alignment horizontal="center"/>
      <protection locked="0"/>
    </xf>
    <xf numFmtId="3" fontId="3" fillId="0" borderId="0" xfId="0" applyNumberFormat="1" applyFont="1" applyFill="1" applyAlignment="1" applyProtection="1">
      <alignment horizontal="center"/>
      <protection locked="0"/>
    </xf>
    <xf numFmtId="170" fontId="1" fillId="0" borderId="0" xfId="17" applyNumberFormat="1" applyFont="1" applyFill="1" applyBorder="1" applyAlignment="1">
      <alignment horizontal="left"/>
    </xf>
    <xf numFmtId="170" fontId="1" fillId="0" borderId="0" xfId="0" applyNumberFormat="1" applyFont="1" applyFill="1" applyAlignment="1">
      <alignment horizontal="left"/>
    </xf>
    <xf numFmtId="170" fontId="5" fillId="0" borderId="0" xfId="17" applyNumberFormat="1" applyFont="1" applyBorder="1" applyAlignment="1">
      <alignment horizontal="left"/>
    </xf>
    <xf numFmtId="170" fontId="5" fillId="0" borderId="0" xfId="0" applyNumberFormat="1" applyFont="1" applyAlignment="1">
      <alignment horizontal="left"/>
    </xf>
    <xf numFmtId="3" fontId="3" fillId="0" borderId="0" xfId="15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2" fontId="0" fillId="0" borderId="0" xfId="0" applyNumberFormat="1" applyFont="1" applyAlignment="1" applyProtection="1">
      <alignment horizontal="center"/>
      <protection/>
    </xf>
    <xf numFmtId="2" fontId="0" fillId="0" borderId="0" xfId="0" applyNumberFormat="1" applyFont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left" vertical="center"/>
    </xf>
    <xf numFmtId="3" fontId="12" fillId="0" borderId="0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 applyProtection="1">
      <alignment horizontal="left"/>
      <protection/>
    </xf>
    <xf numFmtId="3" fontId="5" fillId="0" borderId="0" xfId="0" applyNumberFormat="1" applyFont="1" applyFill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Fill="1" applyBorder="1" applyAlignment="1" quotePrefix="1">
      <alignment horizontal="left"/>
    </xf>
    <xf numFmtId="0" fontId="0" fillId="0" borderId="0" xfId="0" applyFont="1" applyFill="1" applyBorder="1" applyAlignment="1">
      <alignment horizontal="left" vertical="top" wrapText="1"/>
    </xf>
    <xf numFmtId="3" fontId="0" fillId="0" borderId="0" xfId="0" applyNumberFormat="1" applyFont="1" applyAlignment="1" applyProtection="1">
      <alignment horizontal="left"/>
      <protection locked="0"/>
    </xf>
    <xf numFmtId="0" fontId="0" fillId="0" borderId="0" xfId="24" applyFont="1" applyFill="1" applyAlignment="1">
      <alignment horizontal="left"/>
      <protection/>
    </xf>
    <xf numFmtId="2" fontId="0" fillId="0" borderId="0" xfId="24" applyNumberFormat="1" applyFont="1" applyFill="1" applyBorder="1" applyAlignment="1">
      <alignment horizontal="left" wrapText="1"/>
      <protection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176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0" xfId="24" applyFont="1" applyFill="1" applyAlignment="1">
      <alignment horizontal="left"/>
      <protection/>
    </xf>
    <xf numFmtId="2" fontId="1" fillId="0" borderId="0" xfId="24" applyNumberFormat="1" applyFont="1" applyFill="1" applyBorder="1" applyAlignment="1">
      <alignment horizontal="left" wrapText="1"/>
      <protection/>
    </xf>
    <xf numFmtId="0" fontId="5" fillId="0" borderId="0" xfId="26" applyFont="1" applyFill="1" applyBorder="1" applyAlignment="1">
      <alignment horizontal="left"/>
      <protection/>
    </xf>
    <xf numFmtId="2" fontId="5" fillId="0" borderId="0" xfId="26" applyNumberFormat="1" applyFont="1" applyFill="1" applyBorder="1" applyAlignment="1">
      <alignment horizontal="left" vertical="center"/>
      <protection/>
    </xf>
    <xf numFmtId="0" fontId="5" fillId="0" borderId="0" xfId="0" applyFont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25" applyFont="1" applyFill="1" applyBorder="1">
      <alignment/>
      <protection/>
    </xf>
    <xf numFmtId="0" fontId="3" fillId="0" borderId="0" xfId="25" applyFont="1" applyFill="1" applyBorder="1">
      <alignment/>
      <protection/>
    </xf>
    <xf numFmtId="0" fontId="5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 quotePrefix="1">
      <alignment/>
    </xf>
    <xf numFmtId="17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3" fontId="3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39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 quotePrefix="1">
      <alignment horizontal="left"/>
    </xf>
    <xf numFmtId="0" fontId="0" fillId="0" borderId="0" xfId="0" applyFont="1" applyAlignment="1" applyProtection="1">
      <alignment horizontal="center"/>
      <protection/>
    </xf>
    <xf numFmtId="0" fontId="5" fillId="0" borderId="0" xfId="0" applyFont="1" applyFill="1" applyBorder="1" applyAlignment="1">
      <alignment/>
    </xf>
    <xf numFmtId="3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 horizontal="left"/>
      <protection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5" fillId="0" borderId="0" xfId="0" applyFont="1" applyAlignment="1" applyProtection="1">
      <alignment horizontal="left"/>
      <protection/>
    </xf>
    <xf numFmtId="3" fontId="5" fillId="0" borderId="0" xfId="0" applyNumberFormat="1" applyFont="1" applyAlignment="1" applyProtection="1">
      <alignment horizontal="center"/>
      <protection/>
    </xf>
    <xf numFmtId="3" fontId="3" fillId="0" borderId="0" xfId="0" applyNumberFormat="1" applyFont="1" applyAlignment="1" applyProtection="1">
      <alignment horizontal="center"/>
      <protection/>
    </xf>
    <xf numFmtId="192" fontId="0" fillId="0" borderId="0" xfId="0" applyNumberFormat="1" applyFont="1" applyBorder="1" applyAlignment="1">
      <alignment horizontal="center" vertical="center" wrapText="1"/>
    </xf>
    <xf numFmtId="192" fontId="0" fillId="0" borderId="0" xfId="0" applyNumberFormat="1" applyFont="1" applyFill="1" applyBorder="1" applyAlignment="1">
      <alignment horizontal="center" vertical="center" wrapText="1"/>
    </xf>
    <xf numFmtId="192" fontId="0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left" vertical="top" wrapText="1"/>
    </xf>
    <xf numFmtId="3" fontId="5" fillId="0" borderId="0" xfId="0" applyNumberFormat="1" applyFont="1" applyBorder="1" applyAlignment="1">
      <alignment horizontal="center" vertical="center" wrapText="1"/>
    </xf>
    <xf numFmtId="3" fontId="0" fillId="0" borderId="0" xfId="20" applyNumberFormat="1" applyFont="1" applyFill="1" applyBorder="1" applyAlignment="1">
      <alignment horizontal="center"/>
    </xf>
    <xf numFmtId="0" fontId="1" fillId="0" borderId="0" xfId="19" applyNumberFormat="1" applyFont="1" applyBorder="1" applyAlignment="1">
      <alignment horizontal="left"/>
    </xf>
    <xf numFmtId="0" fontId="0" fillId="0" borderId="0" xfId="19" applyNumberFormat="1" applyFont="1" applyBorder="1" applyAlignment="1">
      <alignment horizontal="left"/>
    </xf>
    <xf numFmtId="3" fontId="0" fillId="0" borderId="0" xfId="20" applyNumberFormat="1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2" fontId="13" fillId="0" borderId="0" xfId="0" applyNumberFormat="1" applyFont="1" applyAlignment="1" applyProtection="1">
      <alignment horizontal="center"/>
      <protection/>
    </xf>
    <xf numFmtId="0" fontId="14" fillId="0" borderId="0" xfId="0" applyFont="1" applyFill="1" applyAlignment="1" applyProtection="1">
      <alignment/>
      <protection/>
    </xf>
    <xf numFmtId="3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3" fillId="0" borderId="0" xfId="0" applyFont="1" applyFill="1" applyAlignment="1" applyProtection="1">
      <alignment/>
      <protection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 applyProtection="1">
      <alignment/>
      <protection/>
    </xf>
    <xf numFmtId="0" fontId="13" fillId="0" borderId="0" xfId="0" applyFont="1" applyFill="1" applyAlignment="1">
      <alignment/>
    </xf>
    <xf numFmtId="200" fontId="0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right"/>
    </xf>
    <xf numFmtId="3" fontId="14" fillId="0" borderId="0" xfId="0" applyNumberFormat="1" applyFont="1" applyAlignment="1" applyProtection="1">
      <alignment horizontal="center"/>
      <protection locked="0"/>
    </xf>
    <xf numFmtId="3" fontId="13" fillId="0" borderId="0" xfId="0" applyNumberFormat="1" applyFont="1" applyFill="1" applyBorder="1" applyAlignment="1" applyProtection="1">
      <alignment horizontal="center"/>
      <protection locked="0"/>
    </xf>
    <xf numFmtId="3" fontId="13" fillId="0" borderId="0" xfId="0" applyNumberFormat="1" applyFont="1" applyAlignment="1" applyProtection="1">
      <alignment horizontal="center"/>
      <protection/>
    </xf>
    <xf numFmtId="3" fontId="14" fillId="0" borderId="0" xfId="0" applyNumberFormat="1" applyFont="1" applyFill="1" applyAlignment="1" applyProtection="1">
      <alignment horizontal="center"/>
      <protection/>
    </xf>
    <xf numFmtId="3" fontId="13" fillId="0" borderId="0" xfId="0" applyNumberFormat="1" applyFont="1" applyFill="1" applyAlignment="1" applyProtection="1">
      <alignment horizontal="center"/>
      <protection/>
    </xf>
    <xf numFmtId="3" fontId="13" fillId="0" borderId="0" xfId="0" applyNumberFormat="1" applyFont="1" applyFill="1" applyBorder="1" applyAlignment="1" applyProtection="1">
      <alignment horizontal="center"/>
      <protection/>
    </xf>
    <xf numFmtId="3" fontId="13" fillId="0" borderId="0" xfId="0" applyNumberFormat="1" applyFont="1" applyAlignment="1" applyProtection="1">
      <alignment horizontal="center"/>
      <protection locked="0"/>
    </xf>
    <xf numFmtId="3" fontId="14" fillId="0" borderId="0" xfId="0" applyNumberFormat="1" applyFont="1" applyBorder="1" applyAlignment="1" applyProtection="1">
      <alignment horizontal="center"/>
      <protection locked="0"/>
    </xf>
    <xf numFmtId="3" fontId="13" fillId="0" borderId="0" xfId="0" applyNumberFormat="1" applyFont="1" applyFill="1" applyAlignment="1">
      <alignment horizontal="center"/>
    </xf>
    <xf numFmtId="3" fontId="13" fillId="0" borderId="0" xfId="0" applyNumberFormat="1" applyFont="1" applyAlignment="1">
      <alignment horizontal="center"/>
    </xf>
    <xf numFmtId="3" fontId="5" fillId="0" borderId="0" xfId="0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Alignment="1" applyProtection="1">
      <alignment/>
      <protection/>
    </xf>
    <xf numFmtId="0" fontId="3" fillId="0" borderId="0" xfId="0" applyFont="1" applyFill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4" fillId="0" borderId="0" xfId="0" applyFont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/>
      <protection/>
    </xf>
    <xf numFmtId="0" fontId="14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3" fillId="0" borderId="0" xfId="0" applyFont="1" applyFill="1" applyAlignment="1">
      <alignment horizontal="left"/>
    </xf>
    <xf numFmtId="0" fontId="13" fillId="0" borderId="0" xfId="0" applyFont="1" applyAlignment="1" applyProtection="1">
      <alignment/>
      <protection locked="0"/>
    </xf>
    <xf numFmtId="0" fontId="13" fillId="0" borderId="0" xfId="0" applyFont="1" applyFill="1" applyBorder="1" applyAlignment="1">
      <alignment horizontal="left"/>
    </xf>
    <xf numFmtId="3" fontId="1" fillId="0" borderId="0" xfId="15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 quotePrefix="1">
      <alignment horizontal="center"/>
    </xf>
    <xf numFmtId="0" fontId="1" fillId="0" borderId="0" xfId="0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center"/>
    </xf>
    <xf numFmtId="3" fontId="1" fillId="0" borderId="0" xfId="24" applyNumberFormat="1" applyFont="1" applyFill="1" applyAlignment="1" applyProtection="1">
      <alignment horizontal="center"/>
      <protection/>
    </xf>
    <xf numFmtId="4" fontId="12" fillId="0" borderId="0" xfId="0" applyNumberFormat="1" applyFont="1" applyFill="1" applyAlignment="1">
      <alignment horizontal="left" wrapText="1"/>
    </xf>
    <xf numFmtId="0" fontId="1" fillId="0" borderId="0" xfId="0" applyFont="1" applyAlignment="1">
      <alignment horizontal="center"/>
    </xf>
    <xf numFmtId="3" fontId="15" fillId="0" borderId="0" xfId="0" applyNumberFormat="1" applyFont="1" applyFill="1" applyBorder="1" applyAlignment="1" applyProtection="1">
      <alignment horizontal="center" vertical="center"/>
      <protection/>
    </xf>
    <xf numFmtId="3" fontId="5" fillId="0" borderId="0" xfId="0" applyNumberFormat="1" applyFont="1" applyAlignment="1">
      <alignment horizontal="center"/>
    </xf>
    <xf numFmtId="201" fontId="0" fillId="0" borderId="0" xfId="0" applyNumberFormat="1" applyFont="1" applyAlignment="1" applyProtection="1">
      <alignment horizontal="center"/>
      <protection locked="0"/>
    </xf>
    <xf numFmtId="197" fontId="3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3" fontId="0" fillId="0" borderId="0" xfId="0" applyNumberFormat="1" applyFont="1" applyFill="1" applyAlignment="1">
      <alignment horizontal="left"/>
    </xf>
    <xf numFmtId="3" fontId="0" fillId="0" borderId="0" xfId="0" applyNumberFormat="1" applyFill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 horizontal="center"/>
    </xf>
    <xf numFmtId="3" fontId="5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left"/>
    </xf>
    <xf numFmtId="43" fontId="17" fillId="0" borderId="1" xfId="0" applyNumberFormat="1" applyFont="1" applyFill="1" applyBorder="1" applyAlignment="1">
      <alignment/>
    </xf>
    <xf numFmtId="181" fontId="0" fillId="0" borderId="0" xfId="0" applyNumberFormat="1" applyFont="1" applyAlignment="1">
      <alignment horizontal="center"/>
    </xf>
    <xf numFmtId="0" fontId="10" fillId="0" borderId="0" xfId="0" applyFont="1" applyFill="1" applyBorder="1" applyAlignment="1">
      <alignment horizontal="left"/>
    </xf>
    <xf numFmtId="3" fontId="18" fillId="0" borderId="0" xfId="0" applyNumberFormat="1" applyFont="1" applyFill="1" applyBorder="1" applyAlignment="1">
      <alignment horizont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Currency_26.04" xfId="19"/>
    <cellStyle name="Euro" xfId="20"/>
    <cellStyle name="Followed Hyperlink" xfId="21"/>
    <cellStyle name="Hyperlink" xfId="22"/>
    <cellStyle name="Normal_Mini" xfId="23"/>
    <cellStyle name="Normal_Nov02 (workings)" xfId="24"/>
    <cellStyle name="Normal_Price list 28-09-2000" xfId="25"/>
    <cellStyle name="Normal_Sheet1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9" name="AutoShape 19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0" name="AutoShape 20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1" name="AutoShape 2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2" name="AutoShape 2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1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1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7" name="AutoShape 3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8" name="AutoShape 3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9" name="AutoShape 37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0" name="AutoShape 38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2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22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23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24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5" name="AutoShape 4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6" name="AutoShape 4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7" name="AutoShape 4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8" name="AutoShape 4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29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30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3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32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33" name="AutoShape 5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34" name="AutoShape 5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35" name="AutoShape 5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36" name="AutoShape 5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37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38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39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40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41" name="AutoShape 59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42" name="AutoShape 60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43" name="AutoShape 6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44" name="AutoShape 6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45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46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47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48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49" name="AutoShape 67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50" name="AutoShape 68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51" name="AutoShape 69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52" name="AutoShape 70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53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54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55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56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57" name="AutoShape 7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58" name="AutoShape 7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59" name="AutoShape 77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60" name="AutoShape 78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61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6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63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64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65" name="AutoShape 8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66" name="AutoShape 8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67" name="AutoShape 8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68" name="AutoShape 8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69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70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7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72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3" name="AutoShape 9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4" name="AutoShape 9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5" name="AutoShape 9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6" name="AutoShape 9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77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78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79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80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1" name="AutoShape 99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2" name="AutoShape 100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3" name="AutoShape 10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4" name="AutoShape 10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85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86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87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88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9" name="AutoShape 107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90" name="AutoShape 108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91" name="AutoShape 109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92" name="AutoShape 110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93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94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95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96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97" name="AutoShape 11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98" name="AutoShape 11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99" name="AutoShape 117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00" name="AutoShape 118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01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102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03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104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05" name="AutoShape 12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06" name="AutoShape 12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07" name="AutoShape 12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08" name="AutoShape 12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09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110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11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112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13" name="AutoShape 13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14" name="AutoShape 13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15" name="AutoShape 13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16" name="AutoShape 13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17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118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19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120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21" name="AutoShape 139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22" name="AutoShape 140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23" name="AutoShape 14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24" name="AutoShape 14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25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126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27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128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29" name="AutoShape 147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30" name="AutoShape 148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31" name="AutoShape 149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32" name="AutoShape 150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33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134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35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136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37" name="AutoShape 15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38" name="AutoShape 15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39" name="AutoShape 157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40" name="AutoShape 158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41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142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43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144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45" name="AutoShape 16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46" name="AutoShape 16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47" name="AutoShape 16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48" name="AutoShape 16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49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150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51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152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53" name="AutoShape 17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54" name="AutoShape 17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55" name="AutoShape 17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56" name="AutoShape 17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57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158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59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160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61" name="AutoShape 179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62" name="AutoShape 180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63" name="AutoShape 18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64" name="AutoShape 18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165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166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167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168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69" name="AutoShape 187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70" name="AutoShape 188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71" name="AutoShape 189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72" name="AutoShape 190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173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174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175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176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77" name="AutoShape 19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78" name="AutoShape 19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79" name="AutoShape 197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80" name="AutoShape 198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181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182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183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184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85" name="AutoShape 20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86" name="AutoShape 20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87" name="AutoShape 20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88" name="AutoShape 20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189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190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191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192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93" name="AutoShape 21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94" name="AutoShape 21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95" name="AutoShape 21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96" name="AutoShape 21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197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198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199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00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01" name="AutoShape 219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02" name="AutoShape 220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03" name="AutoShape 22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04" name="AutoShape 22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05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06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07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08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09" name="AutoShape 227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10" name="AutoShape 228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11" name="AutoShape 229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12" name="AutoShape 230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13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14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15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16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17" name="AutoShape 23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18" name="AutoShape 23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19" name="AutoShape 237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20" name="AutoShape 238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21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22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23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24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25" name="AutoShape 24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26" name="AutoShape 24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27" name="AutoShape 24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28" name="AutoShape 24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29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30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31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32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33" name="AutoShape 25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34" name="AutoShape 25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35" name="AutoShape 25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36" name="AutoShape 25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37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38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39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40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41" name="AutoShape 259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42" name="AutoShape 260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43" name="AutoShape 26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44" name="AutoShape 26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45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46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47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48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49" name="AutoShape 267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50" name="AutoShape 268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51" name="AutoShape 269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52" name="AutoShape 270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53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54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55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56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57" name="AutoShape 27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58" name="AutoShape 27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59" name="AutoShape 277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60" name="AutoShape 278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61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62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63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64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65" name="AutoShape 28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66" name="AutoShape 28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67" name="AutoShape 28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68" name="AutoShape 28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69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70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71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72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73" name="AutoShape 29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74" name="AutoShape 29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75" name="AutoShape 29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76" name="AutoShape 29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77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78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79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80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81" name="AutoShape 299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82" name="AutoShape 300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83" name="AutoShape 30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84" name="AutoShape 30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85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86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87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88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89" name="AutoShape 307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90" name="AutoShape 308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91" name="AutoShape 309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92" name="AutoShape 310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93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94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95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96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97" name="AutoShape 31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98" name="AutoShape 31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99" name="AutoShape 317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300" name="AutoShape 318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301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302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303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304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305" name="AutoShape 32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306" name="AutoShape 32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307" name="AutoShape 32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308" name="AutoShape 32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309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310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311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312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313" name="AutoShape 33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314" name="AutoShape 33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315" name="AutoShape 33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316" name="AutoShape 33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317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318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319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320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autofinder.ie/find_new3.htm?Project=af&amp;Specs=SSCIRL&amp;LanguageId=28&amp;Options=&amp;UID=129366+" TargetMode="External" /><Relationship Id="rId2" Type="http://schemas.openxmlformats.org/officeDocument/2006/relationships/hyperlink" Target="http://www.autofinder.ie/find_new3.htm?Project=af&amp;Specs=SSCIRL&amp;LanguageId=28&amp;Options=&amp;UID=309005+" TargetMode="External" /><Relationship Id="rId3" Type="http://schemas.openxmlformats.org/officeDocument/2006/relationships/hyperlink" Target="http://www.autofinder.ie/find_new3.htm?Project=af&amp;Specs=SSCIRL&amp;LanguageId=28&amp;Options=&amp;UID=309757+" TargetMode="External" /><Relationship Id="rId4" Type="http://schemas.openxmlformats.org/officeDocument/2006/relationships/hyperlink" Target="http://www.autofinder.ie/find_new3.htm?Project=af&amp;Specs=SSCIRL&amp;LanguageId=28&amp;Options=&amp;UID=430872+" TargetMode="External" /><Relationship Id="rId5" Type="http://schemas.openxmlformats.org/officeDocument/2006/relationships/hyperlink" Target="http://www.autofinder.ie/find_new3.htm?Project=af&amp;Specs=SSCIRL&amp;LanguageId=28&amp;Options=&amp;UID=309759+" TargetMode="External" /><Relationship Id="rId6" Type="http://schemas.openxmlformats.org/officeDocument/2006/relationships/hyperlink" Target="http://www.autofinder.ie/find_new3.htm?Project=af&amp;Specs=SSCIRL&amp;LanguageId=28&amp;Options=&amp;UID=309781+" TargetMode="External" /><Relationship Id="rId7" Type="http://schemas.openxmlformats.org/officeDocument/2006/relationships/hyperlink" Target="http://www.autofinder.ie/find_new3.htm?Project=af&amp;Specs=SSCIRL&amp;LanguageId=28&amp;Options=&amp;UID=309784+" TargetMode="External" /><Relationship Id="rId8" Type="http://schemas.openxmlformats.org/officeDocument/2006/relationships/hyperlink" Target="http://www.autofinder.ie/find_new3.htm?Project=af&amp;Specs=SSCIRL&amp;LanguageId=28&amp;Options=&amp;UID=129366+" TargetMode="External" /><Relationship Id="rId9" Type="http://schemas.openxmlformats.org/officeDocument/2006/relationships/hyperlink" Target="http://www.autofinder.ie/find_new3.htm?Project=af&amp;Specs=SSCIRL&amp;LanguageId=28&amp;Options=&amp;UID=309005+" TargetMode="External" /><Relationship Id="rId10" Type="http://schemas.openxmlformats.org/officeDocument/2006/relationships/hyperlink" Target="http://www.autofinder.ie/find_new3.htm?Project=af&amp;Specs=SSCIRL&amp;LanguageId=28&amp;Options=&amp;UID=309757+" TargetMode="External" /><Relationship Id="rId11" Type="http://schemas.openxmlformats.org/officeDocument/2006/relationships/hyperlink" Target="http://www.autofinder.ie/find_new3.htm?Project=af&amp;Specs=SSCIRL&amp;LanguageId=28&amp;Options=&amp;UID=430872+" TargetMode="External" /><Relationship Id="rId12" Type="http://schemas.openxmlformats.org/officeDocument/2006/relationships/hyperlink" Target="http://www.autofinder.ie/find_new3.htm?Project=af&amp;Specs=SSCIRL&amp;LanguageId=28&amp;Options=&amp;UID=309759+" TargetMode="External" /><Relationship Id="rId13" Type="http://schemas.openxmlformats.org/officeDocument/2006/relationships/hyperlink" Target="http://www.autofinder.ie/find_new3.htm?Project=af&amp;Specs=SSCIRL&amp;LanguageId=28&amp;Options=&amp;UID=309781+" TargetMode="External" /><Relationship Id="rId14" Type="http://schemas.openxmlformats.org/officeDocument/2006/relationships/hyperlink" Target="http://www.autofinder.ie/find_new3.htm?Project=af&amp;Specs=SSCIRL&amp;LanguageId=28&amp;Options=&amp;UID=309784+" TargetMode="External" /><Relationship Id="rId15" Type="http://schemas.openxmlformats.org/officeDocument/2006/relationships/printerSettings" Target="../printerSettings/printerSettings14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65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139" customWidth="1"/>
    <col min="2" max="2" width="50.7109375" style="132" customWidth="1"/>
    <col min="3" max="3" width="10.7109375" style="63" customWidth="1"/>
    <col min="4" max="16384" width="10.7109375" style="65" customWidth="1"/>
  </cols>
  <sheetData>
    <row r="1" spans="1:3" s="210" customFormat="1" ht="12.75" customHeight="1">
      <c r="A1" s="195" t="s">
        <v>1840</v>
      </c>
      <c r="B1" s="132"/>
      <c r="C1" s="221"/>
    </row>
    <row r="2" ht="12.75" customHeight="1">
      <c r="A2" s="34"/>
    </row>
    <row r="3" spans="1:3" s="64" customFormat="1" ht="12.75" customHeight="1">
      <c r="A3" s="197" t="s">
        <v>1650</v>
      </c>
      <c r="B3" s="197"/>
      <c r="C3" s="198"/>
    </row>
    <row r="4" spans="1:3" s="64" customFormat="1" ht="12.75" customHeight="1">
      <c r="A4" s="197"/>
      <c r="B4" s="197"/>
      <c r="C4" s="199"/>
    </row>
    <row r="5" spans="1:3" s="64" customFormat="1" ht="12.75" customHeight="1">
      <c r="A5" s="197" t="s">
        <v>2600</v>
      </c>
      <c r="B5" s="197" t="s">
        <v>2598</v>
      </c>
      <c r="C5" s="198" t="s">
        <v>2599</v>
      </c>
    </row>
    <row r="6" spans="1:3" s="64" customFormat="1" ht="12.75" customHeight="1">
      <c r="A6" s="197"/>
      <c r="B6" s="197"/>
      <c r="C6" s="198"/>
    </row>
    <row r="7" spans="1:3" ht="12.75" customHeight="1">
      <c r="A7" s="34" t="s">
        <v>489</v>
      </c>
      <c r="B7" s="13"/>
      <c r="C7" s="37"/>
    </row>
    <row r="8" spans="1:4" ht="12.75" customHeight="1">
      <c r="A8" s="34"/>
      <c r="B8" s="13" t="s">
        <v>490</v>
      </c>
      <c r="C8" s="37">
        <v>22295</v>
      </c>
      <c r="D8" s="200"/>
    </row>
    <row r="9" spans="1:4" ht="12.75" customHeight="1">
      <c r="A9" s="34"/>
      <c r="B9" s="13" t="s">
        <v>491</v>
      </c>
      <c r="C9" s="37">
        <v>23115</v>
      </c>
      <c r="D9" s="200"/>
    </row>
    <row r="10" spans="1:4" ht="12.75" customHeight="1">
      <c r="A10" s="34"/>
      <c r="B10" s="13" t="s">
        <v>492</v>
      </c>
      <c r="C10" s="37">
        <v>23295</v>
      </c>
      <c r="D10" s="200"/>
    </row>
    <row r="11" spans="1:4" ht="12.75" customHeight="1">
      <c r="A11" s="34"/>
      <c r="B11" s="13" t="s">
        <v>493</v>
      </c>
      <c r="C11" s="37">
        <v>24115</v>
      </c>
      <c r="D11" s="200"/>
    </row>
    <row r="12" spans="1:4" ht="12.75" customHeight="1">
      <c r="A12" s="34"/>
      <c r="B12" s="13" t="s">
        <v>494</v>
      </c>
      <c r="C12" s="37">
        <v>24495</v>
      </c>
      <c r="D12" s="201"/>
    </row>
    <row r="13" spans="1:4" ht="12.75" customHeight="1">
      <c r="A13" s="34"/>
      <c r="B13" s="13" t="s">
        <v>495</v>
      </c>
      <c r="C13" s="37">
        <v>25315</v>
      </c>
      <c r="D13" s="201"/>
    </row>
    <row r="14" spans="1:4" ht="12.75" customHeight="1">
      <c r="A14" s="34"/>
      <c r="B14" s="13" t="s">
        <v>496</v>
      </c>
      <c r="C14" s="37">
        <v>24795</v>
      </c>
      <c r="D14" s="200"/>
    </row>
    <row r="15" spans="1:4" ht="12.75" customHeight="1">
      <c r="A15" s="34"/>
      <c r="B15" s="13" t="s">
        <v>497</v>
      </c>
      <c r="C15" s="37">
        <v>25615</v>
      </c>
      <c r="D15" s="200"/>
    </row>
    <row r="16" spans="1:4" ht="12.75" customHeight="1">
      <c r="A16" s="34"/>
      <c r="B16" s="13" t="s">
        <v>2138</v>
      </c>
      <c r="C16" s="37">
        <v>26295</v>
      </c>
      <c r="D16" s="200"/>
    </row>
    <row r="17" spans="1:4" ht="12.75" customHeight="1">
      <c r="A17" s="34"/>
      <c r="B17" s="13" t="s">
        <v>2139</v>
      </c>
      <c r="C17" s="37">
        <v>27115</v>
      </c>
      <c r="D17" s="202"/>
    </row>
    <row r="18" spans="1:4" ht="12.75" customHeight="1">
      <c r="A18" s="34"/>
      <c r="B18" s="13" t="s">
        <v>2140</v>
      </c>
      <c r="C18" s="37">
        <v>27795</v>
      </c>
      <c r="D18" s="202"/>
    </row>
    <row r="19" spans="1:4" ht="12.75" customHeight="1">
      <c r="A19" s="34"/>
      <c r="B19" s="13" t="s">
        <v>2141</v>
      </c>
      <c r="C19" s="37">
        <v>28615</v>
      </c>
      <c r="D19" s="200"/>
    </row>
    <row r="20" spans="1:4" ht="12.75" customHeight="1">
      <c r="A20" s="34"/>
      <c r="B20" s="13" t="s">
        <v>2142</v>
      </c>
      <c r="C20" s="37">
        <v>29000</v>
      </c>
      <c r="D20" s="200"/>
    </row>
    <row r="21" spans="1:4" ht="12.75" customHeight="1">
      <c r="A21" s="34"/>
      <c r="B21" s="13" t="s">
        <v>2143</v>
      </c>
      <c r="C21" s="37">
        <v>29820</v>
      </c>
      <c r="D21" s="200"/>
    </row>
    <row r="22" spans="1:4" ht="12.75" customHeight="1">
      <c r="A22" s="34"/>
      <c r="B22" s="13" t="s">
        <v>2348</v>
      </c>
      <c r="C22" s="37">
        <v>29900</v>
      </c>
      <c r="D22" s="200"/>
    </row>
    <row r="23" spans="1:4" ht="12.75" customHeight="1">
      <c r="A23" s="34"/>
      <c r="B23" s="13" t="s">
        <v>2349</v>
      </c>
      <c r="C23" s="37">
        <v>30720</v>
      </c>
      <c r="D23" s="200"/>
    </row>
    <row r="24" spans="1:4" ht="12.75" customHeight="1">
      <c r="A24" s="34"/>
      <c r="B24" s="13" t="s">
        <v>2350</v>
      </c>
      <c r="C24" s="37">
        <v>30840</v>
      </c>
      <c r="D24" s="201"/>
    </row>
    <row r="25" spans="1:4" ht="12.75" customHeight="1">
      <c r="A25" s="34"/>
      <c r="B25" s="13" t="s">
        <v>2351</v>
      </c>
      <c r="C25" s="37">
        <v>31660</v>
      </c>
      <c r="D25" s="201"/>
    </row>
    <row r="26" spans="1:4" ht="12.75" customHeight="1">
      <c r="A26" s="34"/>
      <c r="B26" s="13"/>
      <c r="C26" s="37"/>
      <c r="D26" s="200"/>
    </row>
    <row r="27" spans="1:3" ht="12.75" customHeight="1">
      <c r="A27" s="34" t="s">
        <v>2144</v>
      </c>
      <c r="B27" s="13"/>
      <c r="C27" s="37"/>
    </row>
    <row r="28" spans="1:3" ht="12.75" customHeight="1">
      <c r="A28" s="34"/>
      <c r="B28" s="5" t="s">
        <v>2145</v>
      </c>
      <c r="C28" s="37">
        <v>36550</v>
      </c>
    </row>
    <row r="29" spans="1:3" ht="12.75" customHeight="1">
      <c r="A29" s="34"/>
      <c r="B29" s="5" t="s">
        <v>2146</v>
      </c>
      <c r="C29" s="37">
        <v>36550</v>
      </c>
    </row>
    <row r="30" spans="1:3" ht="12.75" customHeight="1">
      <c r="A30" s="34"/>
      <c r="B30" s="5" t="s">
        <v>2147</v>
      </c>
      <c r="C30" s="37">
        <v>39050</v>
      </c>
    </row>
    <row r="31" spans="1:3" ht="12.75" customHeight="1">
      <c r="A31" s="34"/>
      <c r="B31" s="5" t="s">
        <v>2148</v>
      </c>
      <c r="C31" s="37">
        <v>38300</v>
      </c>
    </row>
    <row r="32" spans="1:3" ht="12.75" customHeight="1">
      <c r="A32" s="34"/>
      <c r="B32" s="5" t="s">
        <v>2149</v>
      </c>
      <c r="C32" s="37">
        <v>38300</v>
      </c>
    </row>
    <row r="33" spans="1:3" ht="12.75" customHeight="1">
      <c r="A33" s="34"/>
      <c r="B33" s="5" t="s">
        <v>2150</v>
      </c>
      <c r="C33" s="37">
        <v>41300</v>
      </c>
    </row>
    <row r="34" spans="1:3" ht="12.75" customHeight="1">
      <c r="A34" s="34"/>
      <c r="B34" s="5" t="s">
        <v>1578</v>
      </c>
      <c r="C34" s="37">
        <v>40800</v>
      </c>
    </row>
    <row r="35" spans="1:3" ht="12.75" customHeight="1">
      <c r="A35" s="34"/>
      <c r="B35" s="5" t="s">
        <v>1579</v>
      </c>
      <c r="C35" s="37">
        <v>49300</v>
      </c>
    </row>
    <row r="36" spans="1:3" ht="12.75" customHeight="1">
      <c r="A36" s="34"/>
      <c r="B36" s="5" t="s">
        <v>1580</v>
      </c>
      <c r="C36" s="37">
        <v>44800</v>
      </c>
    </row>
    <row r="37" spans="1:3" ht="12.75" customHeight="1">
      <c r="A37" s="34"/>
      <c r="B37" s="5"/>
      <c r="C37" s="37"/>
    </row>
    <row r="38" spans="1:3" ht="12.75" customHeight="1">
      <c r="A38" s="34" t="s">
        <v>1394</v>
      </c>
      <c r="B38" s="13"/>
      <c r="C38" s="37"/>
    </row>
    <row r="39" spans="1:3" ht="12.75" customHeight="1">
      <c r="A39" s="34"/>
      <c r="B39" s="174" t="s">
        <v>1395</v>
      </c>
      <c r="C39" s="262">
        <v>38250</v>
      </c>
    </row>
    <row r="40" spans="1:3" ht="12.75" customHeight="1">
      <c r="A40" s="34"/>
      <c r="B40" s="174" t="s">
        <v>1396</v>
      </c>
      <c r="C40" s="262">
        <v>38250</v>
      </c>
    </row>
    <row r="41" spans="1:3" ht="12.75" customHeight="1">
      <c r="A41" s="34"/>
      <c r="B41" s="174" t="s">
        <v>1397</v>
      </c>
      <c r="C41" s="262">
        <v>40750</v>
      </c>
    </row>
    <row r="42" spans="1:3" ht="12.75" customHeight="1">
      <c r="A42" s="34"/>
      <c r="B42" s="174" t="s">
        <v>1398</v>
      </c>
      <c r="C42" s="262">
        <v>40000</v>
      </c>
    </row>
    <row r="43" spans="1:3" ht="12.75" customHeight="1">
      <c r="A43" s="34"/>
      <c r="B43" s="174" t="s">
        <v>1399</v>
      </c>
      <c r="C43" s="262">
        <v>43000</v>
      </c>
    </row>
    <row r="44" spans="1:3" ht="12.75" customHeight="1">
      <c r="A44" s="34"/>
      <c r="B44" s="174" t="s">
        <v>1400</v>
      </c>
      <c r="C44" s="262">
        <v>51000</v>
      </c>
    </row>
    <row r="45" spans="1:3" ht="12.75" customHeight="1">
      <c r="A45" s="34"/>
      <c r="B45" s="174" t="s">
        <v>1401</v>
      </c>
      <c r="C45" s="262">
        <v>40000</v>
      </c>
    </row>
    <row r="46" spans="1:3" ht="12.75" customHeight="1">
      <c r="A46" s="34"/>
      <c r="B46" s="174" t="s">
        <v>1402</v>
      </c>
      <c r="C46" s="262">
        <v>42500</v>
      </c>
    </row>
    <row r="47" spans="1:3" ht="12.75" customHeight="1">
      <c r="A47" s="34"/>
      <c r="B47" s="174" t="s">
        <v>1403</v>
      </c>
      <c r="C47" s="262">
        <v>46500</v>
      </c>
    </row>
    <row r="48" spans="1:3" ht="12.75" customHeight="1">
      <c r="A48" s="34"/>
      <c r="B48" s="13"/>
      <c r="C48" s="37"/>
    </row>
    <row r="49" spans="1:3" ht="12.75" customHeight="1">
      <c r="A49" s="34" t="s">
        <v>527</v>
      </c>
      <c r="B49" s="13"/>
      <c r="C49" s="37"/>
    </row>
    <row r="50" spans="1:3" ht="12.75" customHeight="1">
      <c r="A50" s="34"/>
      <c r="B50" s="13" t="s">
        <v>528</v>
      </c>
      <c r="C50" s="37">
        <v>35995</v>
      </c>
    </row>
    <row r="51" spans="1:3" ht="12.75" customHeight="1">
      <c r="A51" s="34"/>
      <c r="B51" s="13" t="s">
        <v>529</v>
      </c>
      <c r="C51" s="37">
        <v>37995</v>
      </c>
    </row>
    <row r="52" spans="1:3" ht="12.75" customHeight="1">
      <c r="A52" s="34"/>
      <c r="B52" s="13" t="s">
        <v>1581</v>
      </c>
      <c r="C52" s="37">
        <v>38495</v>
      </c>
    </row>
    <row r="53" spans="1:3" ht="12.75" customHeight="1">
      <c r="A53" s="34"/>
      <c r="B53" s="13" t="s">
        <v>1582</v>
      </c>
      <c r="C53" s="37">
        <v>40495</v>
      </c>
    </row>
    <row r="54" spans="1:3" ht="12.75" customHeight="1">
      <c r="A54" s="34"/>
      <c r="B54" s="13" t="s">
        <v>530</v>
      </c>
      <c r="C54" s="37">
        <v>38995</v>
      </c>
    </row>
    <row r="55" spans="1:3" ht="12.75" customHeight="1">
      <c r="A55" s="34"/>
      <c r="B55" s="13" t="s">
        <v>531</v>
      </c>
      <c r="C55" s="37">
        <v>40995</v>
      </c>
    </row>
    <row r="56" spans="1:3" ht="12.75" customHeight="1">
      <c r="A56" s="34"/>
      <c r="B56" s="13" t="s">
        <v>532</v>
      </c>
      <c r="C56" s="37">
        <v>41995</v>
      </c>
    </row>
    <row r="57" spans="1:3" ht="12.75" customHeight="1">
      <c r="A57" s="34"/>
      <c r="B57" s="13" t="s">
        <v>533</v>
      </c>
      <c r="C57" s="37">
        <v>49995</v>
      </c>
    </row>
    <row r="58" spans="1:3" ht="12.75" customHeight="1">
      <c r="A58" s="34"/>
      <c r="B58" s="13"/>
      <c r="C58" s="37"/>
    </row>
    <row r="59" spans="1:3" ht="12.75" customHeight="1">
      <c r="A59" s="34" t="s">
        <v>539</v>
      </c>
      <c r="B59" s="13"/>
      <c r="C59" s="37"/>
    </row>
    <row r="60" spans="1:3" ht="12.75" customHeight="1">
      <c r="A60" s="34"/>
      <c r="B60" s="13" t="s">
        <v>534</v>
      </c>
      <c r="C60" s="37">
        <v>55995</v>
      </c>
    </row>
    <row r="61" spans="1:3" ht="12.75" customHeight="1">
      <c r="A61" s="34"/>
      <c r="B61" s="13" t="s">
        <v>535</v>
      </c>
      <c r="C61" s="37">
        <v>58495</v>
      </c>
    </row>
    <row r="62" spans="1:3" ht="12.75" customHeight="1">
      <c r="A62" s="203"/>
      <c r="B62" s="203"/>
      <c r="C62" s="204"/>
    </row>
    <row r="63" spans="1:3" ht="12.75" customHeight="1">
      <c r="A63" s="203" t="s">
        <v>661</v>
      </c>
      <c r="B63" s="203"/>
      <c r="C63" s="204"/>
    </row>
    <row r="64" spans="1:3" ht="12.75" customHeight="1">
      <c r="A64" s="65"/>
      <c r="B64" s="233" t="s">
        <v>662</v>
      </c>
      <c r="C64" s="234">
        <v>48000</v>
      </c>
    </row>
    <row r="65" spans="2:3" ht="12.75" customHeight="1">
      <c r="B65" s="132" t="s">
        <v>663</v>
      </c>
      <c r="C65" s="63">
        <v>57000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A3" sqref="A3"/>
    </sheetView>
  </sheetViews>
  <sheetFormatPr defaultColWidth="9.140625" defaultRowHeight="12.75"/>
  <cols>
    <col min="1" max="1" width="25.7109375" style="0" customWidth="1"/>
    <col min="2" max="2" width="50.7109375" style="0" customWidth="1"/>
    <col min="3" max="3" width="10.7109375" style="0" customWidth="1"/>
  </cols>
  <sheetData>
    <row r="1" spans="1:3" s="167" customFormat="1" ht="12.75" customHeight="1">
      <c r="A1" s="195" t="s">
        <v>1840</v>
      </c>
      <c r="B1" s="246"/>
      <c r="C1" s="227"/>
    </row>
    <row r="2" spans="1:3" s="4" customFormat="1" ht="12.75" customHeight="1">
      <c r="A2" s="34"/>
      <c r="B2" s="133"/>
      <c r="C2" s="49"/>
    </row>
    <row r="3" spans="1:3" s="1" customFormat="1" ht="12.75" customHeight="1">
      <c r="A3" s="197" t="s">
        <v>1650</v>
      </c>
      <c r="B3" s="130"/>
      <c r="C3" s="92"/>
    </row>
    <row r="4" spans="1:3" s="1" customFormat="1" ht="12.75" customHeight="1">
      <c r="A4" s="130"/>
      <c r="B4" s="130"/>
      <c r="C4" s="3"/>
    </row>
    <row r="5" spans="1:3" s="1" customFormat="1" ht="12.75" customHeight="1">
      <c r="A5" s="130" t="s">
        <v>2600</v>
      </c>
      <c r="B5" s="130" t="s">
        <v>2598</v>
      </c>
      <c r="C5" s="92" t="s">
        <v>2599</v>
      </c>
    </row>
    <row r="7" spans="1:3" ht="12.75">
      <c r="A7" s="14" t="s">
        <v>2702</v>
      </c>
      <c r="B7" s="5" t="s">
        <v>2657</v>
      </c>
      <c r="C7" s="274">
        <v>22295</v>
      </c>
    </row>
    <row r="8" spans="2:3" ht="12.75">
      <c r="B8" s="5" t="s">
        <v>2658</v>
      </c>
      <c r="C8" s="274">
        <v>26995</v>
      </c>
    </row>
    <row r="9" spans="2:3" ht="12.75">
      <c r="B9" s="5"/>
      <c r="C9" s="274"/>
    </row>
    <row r="10" spans="2:3" ht="12.75">
      <c r="B10" s="5" t="s">
        <v>2659</v>
      </c>
      <c r="C10" s="274">
        <v>24295</v>
      </c>
    </row>
    <row r="11" spans="2:3" ht="12.75">
      <c r="B11" s="5" t="s">
        <v>2660</v>
      </c>
      <c r="C11" s="274">
        <v>28995</v>
      </c>
    </row>
    <row r="12" spans="2:3" ht="12.75">
      <c r="B12" s="5" t="s">
        <v>2661</v>
      </c>
      <c r="C12" s="274">
        <v>31295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C66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7" customWidth="1"/>
    <col min="2" max="2" width="50.7109375" style="133" customWidth="1"/>
    <col min="3" max="3" width="10.7109375" style="49" customWidth="1"/>
    <col min="4" max="16384" width="10.7109375" style="4" customWidth="1"/>
  </cols>
  <sheetData>
    <row r="1" spans="1:3" s="167" customFormat="1" ht="12.75" customHeight="1">
      <c r="A1" s="195" t="s">
        <v>1840</v>
      </c>
      <c r="B1" s="246"/>
      <c r="C1" s="227"/>
    </row>
    <row r="2" ht="12.75" customHeight="1">
      <c r="A2" s="34"/>
    </row>
    <row r="3" spans="1:3" s="1" customFormat="1" ht="12.75" customHeight="1">
      <c r="A3" s="197" t="s">
        <v>1650</v>
      </c>
      <c r="B3" s="130"/>
      <c r="C3" s="92"/>
    </row>
    <row r="4" spans="1:3" s="1" customFormat="1" ht="12.75" customHeight="1">
      <c r="A4" s="130"/>
      <c r="B4" s="130"/>
      <c r="C4" s="3"/>
    </row>
    <row r="5" spans="1:3" s="1" customFormat="1" ht="12.75" customHeight="1">
      <c r="A5" s="130" t="s">
        <v>2600</v>
      </c>
      <c r="B5" s="130" t="s">
        <v>2598</v>
      </c>
      <c r="C5" s="92" t="s">
        <v>2599</v>
      </c>
    </row>
    <row r="7" spans="1:3" s="1" customFormat="1" ht="12.75" customHeight="1">
      <c r="A7" s="206" t="s">
        <v>1303</v>
      </c>
      <c r="B7" s="185"/>
      <c r="C7" s="256"/>
    </row>
    <row r="8" spans="1:3" ht="12.75" customHeight="1">
      <c r="A8" s="206"/>
      <c r="B8" s="207" t="s">
        <v>1304</v>
      </c>
      <c r="C8" s="53">
        <v>11915</v>
      </c>
    </row>
    <row r="9" spans="1:3" ht="12.75" customHeight="1">
      <c r="A9" s="206"/>
      <c r="B9" s="207" t="s">
        <v>1305</v>
      </c>
      <c r="C9" s="53">
        <v>12815</v>
      </c>
    </row>
    <row r="10" spans="1:3" ht="12.75" customHeight="1">
      <c r="A10" s="206"/>
      <c r="B10" s="207" t="s">
        <v>1617</v>
      </c>
      <c r="C10" s="53">
        <v>12815</v>
      </c>
    </row>
    <row r="11" spans="1:3" ht="12.75" customHeight="1">
      <c r="A11" s="206"/>
      <c r="B11" s="207" t="s">
        <v>1778</v>
      </c>
      <c r="C11" s="53">
        <v>14315</v>
      </c>
    </row>
    <row r="12" spans="1:3" ht="12.75" customHeight="1">
      <c r="A12" s="206"/>
      <c r="B12" s="207" t="s">
        <v>1306</v>
      </c>
      <c r="C12" s="53">
        <v>14215</v>
      </c>
    </row>
    <row r="13" spans="1:3" ht="12.75" customHeight="1">
      <c r="A13" s="206"/>
      <c r="B13" s="207" t="s">
        <v>2787</v>
      </c>
      <c r="C13" s="53">
        <v>14215</v>
      </c>
    </row>
    <row r="14" spans="1:3" ht="12.75" customHeight="1">
      <c r="A14" s="206"/>
      <c r="B14" s="207" t="s">
        <v>1186</v>
      </c>
      <c r="C14" s="53">
        <v>15915</v>
      </c>
    </row>
    <row r="15" spans="1:3" ht="12.75" customHeight="1">
      <c r="A15" s="35"/>
      <c r="B15" s="10"/>
      <c r="C15" s="53"/>
    </row>
    <row r="16" spans="1:3" ht="12.75" customHeight="1">
      <c r="A16" s="2" t="s">
        <v>388</v>
      </c>
      <c r="B16" s="9"/>
      <c r="C16" s="53"/>
    </row>
    <row r="17" spans="1:3" ht="12.75" customHeight="1">
      <c r="A17" s="1"/>
      <c r="B17" s="9" t="s">
        <v>389</v>
      </c>
      <c r="C17" s="53">
        <v>15095</v>
      </c>
    </row>
    <row r="18" spans="1:3" ht="12.75" customHeight="1">
      <c r="A18" s="2"/>
      <c r="B18" s="9" t="s">
        <v>545</v>
      </c>
      <c r="C18" s="53">
        <v>15595</v>
      </c>
    </row>
    <row r="19" spans="1:3" ht="12.75" customHeight="1">
      <c r="A19" s="2"/>
      <c r="B19" s="9" t="s">
        <v>1618</v>
      </c>
      <c r="C19" s="53">
        <v>15245</v>
      </c>
    </row>
    <row r="20" spans="1:3" ht="12.75" customHeight="1">
      <c r="A20" s="2"/>
      <c r="B20" s="9" t="s">
        <v>1619</v>
      </c>
      <c r="C20" s="53">
        <v>15745</v>
      </c>
    </row>
    <row r="21" spans="1:3" ht="12.75" customHeight="1">
      <c r="A21" s="2"/>
      <c r="B21" s="9" t="s">
        <v>546</v>
      </c>
      <c r="C21" s="53">
        <v>17095</v>
      </c>
    </row>
    <row r="22" spans="1:3" ht="12.75" customHeight="1">
      <c r="A22" s="2"/>
      <c r="B22" s="9" t="s">
        <v>547</v>
      </c>
      <c r="C22" s="53">
        <v>17595</v>
      </c>
    </row>
    <row r="23" spans="1:3" ht="12.75" customHeight="1">
      <c r="A23" s="2"/>
      <c r="B23" s="9" t="s">
        <v>548</v>
      </c>
      <c r="C23" s="53">
        <v>16045</v>
      </c>
    </row>
    <row r="24" spans="1:3" ht="12.75" customHeight="1">
      <c r="A24" s="2"/>
      <c r="B24" s="9" t="s">
        <v>2827</v>
      </c>
      <c r="C24" s="53">
        <v>16545</v>
      </c>
    </row>
    <row r="25" spans="1:3" ht="12.75" customHeight="1">
      <c r="A25" s="2"/>
      <c r="B25" s="9" t="s">
        <v>2828</v>
      </c>
      <c r="C25" s="53">
        <v>16195</v>
      </c>
    </row>
    <row r="26" spans="1:3" ht="12.75" customHeight="1">
      <c r="A26" s="2"/>
      <c r="B26" s="9" t="s">
        <v>2829</v>
      </c>
      <c r="C26" s="53">
        <v>16695</v>
      </c>
    </row>
    <row r="27" spans="1:3" ht="12.75" customHeight="1">
      <c r="A27" s="2"/>
      <c r="B27" s="9" t="s">
        <v>1620</v>
      </c>
      <c r="C27" s="53">
        <v>16995</v>
      </c>
    </row>
    <row r="28" spans="1:3" ht="12.75" customHeight="1">
      <c r="A28" s="2"/>
      <c r="B28" s="9" t="s">
        <v>721</v>
      </c>
      <c r="C28" s="53">
        <v>17495</v>
      </c>
    </row>
    <row r="29" spans="1:3" ht="12.75" customHeight="1">
      <c r="A29" s="2"/>
      <c r="B29" s="9" t="s">
        <v>2830</v>
      </c>
      <c r="C29" s="53">
        <v>18045</v>
      </c>
    </row>
    <row r="30" spans="1:3" ht="12.75" customHeight="1">
      <c r="A30" s="2"/>
      <c r="B30" s="9" t="s">
        <v>2831</v>
      </c>
      <c r="C30" s="53">
        <v>18545</v>
      </c>
    </row>
    <row r="31" spans="1:3" ht="12.75" customHeight="1">
      <c r="A31" s="2"/>
      <c r="B31" s="9" t="s">
        <v>2832</v>
      </c>
      <c r="C31" s="53">
        <v>17095</v>
      </c>
    </row>
    <row r="32" spans="1:3" ht="12.75" customHeight="1">
      <c r="A32" s="2"/>
      <c r="B32" s="9" t="s">
        <v>2833</v>
      </c>
      <c r="C32" s="53">
        <v>17595</v>
      </c>
    </row>
    <row r="33" spans="1:3" ht="12.75" customHeight="1">
      <c r="A33" s="2"/>
      <c r="B33" s="9" t="s">
        <v>2834</v>
      </c>
      <c r="C33" s="53">
        <v>17895</v>
      </c>
    </row>
    <row r="34" spans="1:3" ht="12.75" customHeight="1">
      <c r="A34" s="2"/>
      <c r="B34" s="9" t="s">
        <v>2835</v>
      </c>
      <c r="C34" s="53">
        <v>18395</v>
      </c>
    </row>
    <row r="35" spans="1:3" ht="12.75" customHeight="1">
      <c r="A35" s="2"/>
      <c r="B35" s="9" t="s">
        <v>2836</v>
      </c>
      <c r="C35" s="53">
        <v>20095</v>
      </c>
    </row>
    <row r="36" spans="1:3" ht="12.75" customHeight="1">
      <c r="A36" s="2"/>
      <c r="B36" s="9" t="s">
        <v>2837</v>
      </c>
      <c r="C36" s="53">
        <v>20595</v>
      </c>
    </row>
    <row r="37" spans="1:3" ht="12.75" customHeight="1">
      <c r="A37" s="2"/>
      <c r="B37" s="9" t="s">
        <v>1621</v>
      </c>
      <c r="C37" s="53">
        <v>18295</v>
      </c>
    </row>
    <row r="38" spans="1:3" ht="12.75" customHeight="1">
      <c r="A38" s="2"/>
      <c r="B38" s="9" t="s">
        <v>1622</v>
      </c>
      <c r="C38" s="53">
        <v>20695</v>
      </c>
    </row>
    <row r="39" spans="1:3" ht="12.75" customHeight="1">
      <c r="A39" s="2"/>
      <c r="B39" s="9"/>
      <c r="C39" s="53"/>
    </row>
    <row r="40" spans="1:3" ht="12.75" customHeight="1">
      <c r="A40" s="2" t="s">
        <v>283</v>
      </c>
      <c r="B40" s="9"/>
      <c r="C40" s="53"/>
    </row>
    <row r="41" spans="2:3" ht="12.75" customHeight="1">
      <c r="B41" s="13" t="s">
        <v>42</v>
      </c>
      <c r="C41" s="54">
        <v>16995</v>
      </c>
    </row>
    <row r="42" spans="2:3" ht="12.75" customHeight="1">
      <c r="B42" s="2"/>
      <c r="C42" s="26"/>
    </row>
    <row r="43" spans="1:3" ht="12.75" customHeight="1">
      <c r="A43" s="2" t="s">
        <v>2564</v>
      </c>
      <c r="B43" s="9"/>
      <c r="C43" s="26"/>
    </row>
    <row r="44" spans="1:3" ht="12.75" customHeight="1">
      <c r="A44" s="2"/>
      <c r="B44" s="9" t="s">
        <v>2788</v>
      </c>
      <c r="C44" s="53">
        <v>18765</v>
      </c>
    </row>
    <row r="45" spans="1:3" ht="12.75" customHeight="1">
      <c r="A45" s="2"/>
      <c r="B45" s="9" t="s">
        <v>2565</v>
      </c>
      <c r="C45" s="53">
        <v>18765</v>
      </c>
    </row>
    <row r="46" spans="1:3" ht="12.75" customHeight="1">
      <c r="A46" s="2"/>
      <c r="B46" s="9"/>
      <c r="C46" s="53"/>
    </row>
    <row r="47" spans="1:3" ht="12.75" customHeight="1">
      <c r="A47" s="2" t="s">
        <v>2703</v>
      </c>
      <c r="B47" s="9" t="s">
        <v>2704</v>
      </c>
      <c r="C47" s="53">
        <v>22400</v>
      </c>
    </row>
    <row r="48" spans="1:3" ht="12.75" customHeight="1">
      <c r="A48" s="2"/>
      <c r="B48" s="9" t="s">
        <v>2705</v>
      </c>
      <c r="C48" s="53">
        <v>26400</v>
      </c>
    </row>
    <row r="49" spans="1:3" ht="12.75" customHeight="1">
      <c r="A49" s="4"/>
      <c r="B49" s="101" t="s">
        <v>2706</v>
      </c>
      <c r="C49" s="3">
        <v>23400</v>
      </c>
    </row>
    <row r="50" spans="1:3" ht="12.75" customHeight="1">
      <c r="A50" s="2"/>
      <c r="B50" s="101"/>
      <c r="C50" s="3"/>
    </row>
    <row r="51" spans="1:3" ht="12.75" customHeight="1">
      <c r="A51" s="2" t="s">
        <v>32</v>
      </c>
      <c r="B51" s="101" t="s">
        <v>2101</v>
      </c>
      <c r="C51" s="208">
        <v>28195</v>
      </c>
    </row>
    <row r="52" spans="1:3" ht="12.75" customHeight="1">
      <c r="A52" s="2"/>
      <c r="B52" s="9" t="s">
        <v>33</v>
      </c>
      <c r="C52" s="53">
        <v>29695</v>
      </c>
    </row>
    <row r="53" spans="1:3" ht="12.75" customHeight="1">
      <c r="A53" s="2"/>
      <c r="B53" s="9" t="s">
        <v>2102</v>
      </c>
      <c r="C53" s="53">
        <v>29695</v>
      </c>
    </row>
    <row r="54" spans="1:3" ht="12.75" customHeight="1">
      <c r="A54" s="2"/>
      <c r="B54" s="9" t="s">
        <v>34</v>
      </c>
      <c r="C54" s="53">
        <v>31195</v>
      </c>
    </row>
    <row r="55" spans="1:3" ht="12.75" customHeight="1">
      <c r="A55" s="2"/>
      <c r="B55" s="9" t="s">
        <v>35</v>
      </c>
      <c r="C55" s="53">
        <v>33695</v>
      </c>
    </row>
    <row r="56" spans="1:3" ht="12.75" customHeight="1">
      <c r="A56" s="2"/>
      <c r="B56" s="9" t="s">
        <v>36</v>
      </c>
      <c r="C56" s="53">
        <v>38695</v>
      </c>
    </row>
    <row r="57" spans="1:3" ht="12.75" customHeight="1">
      <c r="A57" s="2"/>
      <c r="B57" s="9"/>
      <c r="C57" s="53"/>
    </row>
    <row r="58" spans="1:3" ht="12.75" customHeight="1">
      <c r="A58" s="2" t="s">
        <v>2566</v>
      </c>
      <c r="B58" s="9"/>
      <c r="C58" s="26"/>
    </row>
    <row r="59" spans="1:3" ht="12.75" customHeight="1">
      <c r="A59" s="2"/>
      <c r="B59" s="17" t="s">
        <v>1307</v>
      </c>
      <c r="C59" s="205">
        <v>26495</v>
      </c>
    </row>
    <row r="60" spans="1:3" ht="12.75" customHeight="1">
      <c r="A60" s="2"/>
      <c r="B60" s="9"/>
      <c r="C60" s="53"/>
    </row>
    <row r="61" ht="12.75" customHeight="1">
      <c r="A61" s="57" t="s">
        <v>285</v>
      </c>
    </row>
    <row r="62" spans="1:3" ht="12.75" customHeight="1">
      <c r="A62" s="130"/>
      <c r="B62" s="133" t="s">
        <v>286</v>
      </c>
      <c r="C62" s="49">
        <v>16695</v>
      </c>
    </row>
    <row r="63" spans="2:3" ht="12.75" customHeight="1">
      <c r="B63" s="133" t="s">
        <v>284</v>
      </c>
      <c r="C63" s="49">
        <v>19195</v>
      </c>
    </row>
    <row r="64" spans="2:3" ht="12.75" customHeight="1">
      <c r="B64" s="133" t="s">
        <v>287</v>
      </c>
      <c r="C64" s="49">
        <v>20995</v>
      </c>
    </row>
    <row r="66" ht="12.75" customHeight="1">
      <c r="C66" s="74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/>
  <dimension ref="A1:E249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175" customWidth="1"/>
    <col min="2" max="2" width="50.7109375" style="174" customWidth="1"/>
    <col min="3" max="3" width="10.7109375" style="49" customWidth="1"/>
    <col min="4" max="16384" width="10.7109375" style="4" customWidth="1"/>
  </cols>
  <sheetData>
    <row r="1" spans="1:3" s="167" customFormat="1" ht="12.75" customHeight="1">
      <c r="A1" s="173" t="s">
        <v>1840</v>
      </c>
      <c r="B1" s="249"/>
      <c r="C1" s="227"/>
    </row>
    <row r="2" ht="12.75" customHeight="1">
      <c r="A2" s="14"/>
    </row>
    <row r="3" spans="1:3" s="1" customFormat="1" ht="12.75" customHeight="1">
      <c r="A3" s="197" t="s">
        <v>1650</v>
      </c>
      <c r="B3" s="175"/>
      <c r="C3" s="42"/>
    </row>
    <row r="4" spans="1:3" s="1" customFormat="1" ht="12.75" customHeight="1">
      <c r="A4" s="175"/>
      <c r="B4" s="175"/>
      <c r="C4" s="49"/>
    </row>
    <row r="5" spans="1:3" s="1" customFormat="1" ht="12.75" customHeight="1">
      <c r="A5" s="175" t="s">
        <v>2600</v>
      </c>
      <c r="B5" s="175" t="s">
        <v>2598</v>
      </c>
      <c r="C5" s="42" t="s">
        <v>2599</v>
      </c>
    </row>
    <row r="7" spans="1:3" s="1" customFormat="1" ht="12.75" customHeight="1">
      <c r="A7" s="176" t="s">
        <v>1308</v>
      </c>
      <c r="B7" s="189"/>
      <c r="C7" s="87"/>
    </row>
    <row r="8" spans="1:5" ht="12.75" customHeight="1">
      <c r="A8" s="14"/>
      <c r="B8" s="177" t="s">
        <v>2151</v>
      </c>
      <c r="C8" s="46">
        <v>12755</v>
      </c>
      <c r="E8" s="89"/>
    </row>
    <row r="9" spans="1:5" ht="12.75" customHeight="1">
      <c r="A9" s="14"/>
      <c r="B9" s="177" t="s">
        <v>2152</v>
      </c>
      <c r="C9" s="46">
        <v>16245</v>
      </c>
      <c r="E9" s="89"/>
    </row>
    <row r="10" spans="1:3" ht="12.75" customHeight="1">
      <c r="A10" s="14"/>
      <c r="B10" s="177" t="s">
        <v>2153</v>
      </c>
      <c r="C10" s="46"/>
    </row>
    <row r="11" spans="1:3" ht="12.75" customHeight="1">
      <c r="A11" s="176" t="s">
        <v>1309</v>
      </c>
      <c r="B11" s="11"/>
      <c r="C11" s="46"/>
    </row>
    <row r="12" spans="1:5" ht="12.75" customHeight="1">
      <c r="A12" s="14"/>
      <c r="B12" s="177" t="s">
        <v>2154</v>
      </c>
      <c r="C12" s="46">
        <v>14755</v>
      </c>
      <c r="E12" s="89"/>
    </row>
    <row r="13" spans="1:5" ht="12.75" customHeight="1">
      <c r="A13" s="14"/>
      <c r="B13" s="177" t="s">
        <v>2155</v>
      </c>
      <c r="C13" s="46">
        <v>15360</v>
      </c>
      <c r="E13" s="89"/>
    </row>
    <row r="14" spans="1:5" ht="12.75" customHeight="1">
      <c r="A14" s="14"/>
      <c r="B14" s="177" t="s">
        <v>2156</v>
      </c>
      <c r="C14" s="46">
        <v>15415</v>
      </c>
      <c r="E14" s="89"/>
    </row>
    <row r="15" spans="1:5" ht="12.75" customHeight="1">
      <c r="A15" s="14"/>
      <c r="B15" s="177" t="s">
        <v>2157</v>
      </c>
      <c r="C15" s="46">
        <v>16920</v>
      </c>
      <c r="E15" s="89"/>
    </row>
    <row r="16" spans="1:5" ht="12.75" customHeight="1">
      <c r="A16" s="14"/>
      <c r="B16" s="177" t="s">
        <v>2158</v>
      </c>
      <c r="C16" s="46">
        <v>16020</v>
      </c>
      <c r="E16" s="89"/>
    </row>
    <row r="17" spans="1:5" ht="12.75" customHeight="1">
      <c r="A17" s="14"/>
      <c r="B17" s="177" t="s">
        <v>2159</v>
      </c>
      <c r="C17" s="46">
        <v>15915</v>
      </c>
      <c r="E17" s="89"/>
    </row>
    <row r="18" spans="1:5" ht="12.75" customHeight="1">
      <c r="A18" s="14"/>
      <c r="B18" s="11" t="s">
        <v>2160</v>
      </c>
      <c r="C18" s="46">
        <v>16520</v>
      </c>
      <c r="E18" s="89"/>
    </row>
    <row r="19" spans="1:5" ht="12.75" customHeight="1">
      <c r="A19" s="14"/>
      <c r="B19" s="11" t="s">
        <v>2161</v>
      </c>
      <c r="C19" s="46">
        <v>17995</v>
      </c>
      <c r="E19" s="89"/>
    </row>
    <row r="20" spans="1:5" ht="12.75" customHeight="1">
      <c r="A20" s="14"/>
      <c r="B20" s="11" t="s">
        <v>2162</v>
      </c>
      <c r="C20" s="46">
        <v>19050</v>
      </c>
      <c r="E20" s="89"/>
    </row>
    <row r="21" spans="1:5" ht="12.75" customHeight="1">
      <c r="A21" s="14"/>
      <c r="B21" s="177" t="s">
        <v>2163</v>
      </c>
      <c r="C21" s="46">
        <v>18850</v>
      </c>
      <c r="E21" s="89"/>
    </row>
    <row r="22" spans="1:5" ht="12.75" customHeight="1">
      <c r="A22" s="14"/>
      <c r="B22" s="177" t="s">
        <v>2164</v>
      </c>
      <c r="C22" s="46">
        <v>27000</v>
      </c>
      <c r="E22" s="89"/>
    </row>
    <row r="23" spans="1:5" ht="12.75" customHeight="1">
      <c r="A23" s="14"/>
      <c r="B23" s="11" t="s">
        <v>2153</v>
      </c>
      <c r="C23" s="46"/>
      <c r="E23" s="89"/>
    </row>
    <row r="24" spans="1:5" ht="12.75" customHeight="1">
      <c r="A24" s="176" t="s">
        <v>1311</v>
      </c>
      <c r="C24" s="46"/>
      <c r="E24" s="89"/>
    </row>
    <row r="25" spans="1:5" ht="12.75" customHeight="1">
      <c r="A25" s="14"/>
      <c r="B25" s="178" t="s">
        <v>2165</v>
      </c>
      <c r="C25" s="46">
        <v>17300</v>
      </c>
      <c r="E25" s="89"/>
    </row>
    <row r="26" spans="1:5" ht="12.75" customHeight="1">
      <c r="A26" s="14"/>
      <c r="B26" s="178" t="s">
        <v>2166</v>
      </c>
      <c r="C26" s="46">
        <v>18510</v>
      </c>
      <c r="E26" s="89"/>
    </row>
    <row r="27" spans="1:5" ht="12.75" customHeight="1">
      <c r="A27" s="14"/>
      <c r="B27" s="178" t="s">
        <v>2167</v>
      </c>
      <c r="C27" s="46">
        <v>18455</v>
      </c>
      <c r="E27" s="89"/>
    </row>
    <row r="28" spans="1:5" ht="12.75" customHeight="1">
      <c r="A28" s="14"/>
      <c r="B28" s="178" t="s">
        <v>2168</v>
      </c>
      <c r="C28" s="46">
        <v>19518</v>
      </c>
      <c r="E28" s="89"/>
    </row>
    <row r="29" spans="1:5" ht="12.75" customHeight="1">
      <c r="A29" s="176"/>
      <c r="B29" s="178" t="s">
        <v>2169</v>
      </c>
      <c r="C29" s="46">
        <v>19669</v>
      </c>
      <c r="E29" s="89"/>
    </row>
    <row r="30" spans="1:5" ht="12.75" customHeight="1">
      <c r="A30" s="1"/>
      <c r="B30" s="178" t="s">
        <v>2170</v>
      </c>
      <c r="C30" s="46">
        <v>18937</v>
      </c>
      <c r="E30" s="89"/>
    </row>
    <row r="31" spans="1:5" ht="12.75" customHeight="1">
      <c r="A31" s="176"/>
      <c r="B31" s="178" t="s">
        <v>2171</v>
      </c>
      <c r="C31" s="46">
        <v>20000</v>
      </c>
      <c r="E31" s="89"/>
    </row>
    <row r="32" spans="1:5" ht="12.75" customHeight="1">
      <c r="A32" s="176"/>
      <c r="B32" s="178" t="s">
        <v>2172</v>
      </c>
      <c r="C32" s="46">
        <v>20150</v>
      </c>
      <c r="E32" s="89"/>
    </row>
    <row r="33" spans="2:3" ht="12.75" customHeight="1">
      <c r="B33" s="11" t="s">
        <v>2173</v>
      </c>
      <c r="C33" s="62">
        <v>19940</v>
      </c>
    </row>
    <row r="34" spans="1:5" ht="12.75" customHeight="1">
      <c r="A34" s="14"/>
      <c r="B34" s="179" t="s">
        <v>2174</v>
      </c>
      <c r="C34" s="46">
        <v>20445</v>
      </c>
      <c r="E34" s="89"/>
    </row>
    <row r="35" spans="1:5" ht="12.75" customHeight="1">
      <c r="A35" s="14"/>
      <c r="B35" s="179" t="s">
        <v>2153</v>
      </c>
      <c r="C35" s="46"/>
      <c r="E35" s="89"/>
    </row>
    <row r="36" spans="1:5" ht="12.75" customHeight="1">
      <c r="A36" s="176" t="s">
        <v>513</v>
      </c>
      <c r="B36" s="179"/>
      <c r="C36" s="46"/>
      <c r="E36" s="89"/>
    </row>
    <row r="37" spans="1:5" ht="12.75" customHeight="1">
      <c r="A37" s="14"/>
      <c r="B37" s="179" t="s">
        <v>2175</v>
      </c>
      <c r="C37" s="46">
        <v>19515</v>
      </c>
      <c r="E37" s="89"/>
    </row>
    <row r="38" spans="1:5" ht="12.75" customHeight="1">
      <c r="A38" s="14"/>
      <c r="B38" s="179" t="s">
        <v>2176</v>
      </c>
      <c r="C38" s="46">
        <v>20120</v>
      </c>
      <c r="E38" s="89"/>
    </row>
    <row r="39" spans="1:5" ht="12.75" customHeight="1">
      <c r="A39" s="14"/>
      <c r="B39" s="179" t="s">
        <v>2177</v>
      </c>
      <c r="C39" s="46">
        <v>20835</v>
      </c>
      <c r="E39" s="89"/>
    </row>
    <row r="40" spans="1:5" ht="12.75" customHeight="1">
      <c r="A40" s="14"/>
      <c r="B40" s="179" t="s">
        <v>2178</v>
      </c>
      <c r="C40" s="46">
        <v>21840</v>
      </c>
      <c r="E40" s="89"/>
    </row>
    <row r="41" spans="1:5" ht="12.75" customHeight="1">
      <c r="A41" s="1"/>
      <c r="B41" s="179" t="s">
        <v>2179</v>
      </c>
      <c r="C41" s="46">
        <v>23150</v>
      </c>
      <c r="E41" s="89"/>
    </row>
    <row r="42" spans="1:5" ht="12.75" customHeight="1">
      <c r="A42" s="14"/>
      <c r="B42" s="179" t="s">
        <v>2180</v>
      </c>
      <c r="C42" s="46">
        <v>23650</v>
      </c>
      <c r="E42" s="89"/>
    </row>
    <row r="43" spans="1:3" ht="12.75" customHeight="1">
      <c r="A43" s="176"/>
      <c r="B43" s="11" t="s">
        <v>2181</v>
      </c>
      <c r="C43" s="46">
        <v>25165</v>
      </c>
    </row>
    <row r="44" spans="2:3" ht="12.75" customHeight="1">
      <c r="B44" s="4" t="s">
        <v>2182</v>
      </c>
      <c r="C44" s="62">
        <v>20530</v>
      </c>
    </row>
    <row r="45" spans="1:5" ht="12.75" customHeight="1">
      <c r="A45" s="176"/>
      <c r="B45" s="11" t="s">
        <v>2183</v>
      </c>
      <c r="C45" s="50">
        <v>21540</v>
      </c>
      <c r="E45" s="89"/>
    </row>
    <row r="46" spans="1:5" ht="12.75" customHeight="1">
      <c r="A46" s="176"/>
      <c r="B46" s="11" t="s">
        <v>2184</v>
      </c>
      <c r="C46" s="50">
        <v>22845</v>
      </c>
      <c r="E46" s="89"/>
    </row>
    <row r="47" spans="1:5" ht="12.75" customHeight="1">
      <c r="A47" s="176"/>
      <c r="B47" s="11" t="s">
        <v>2185</v>
      </c>
      <c r="C47" s="50">
        <v>23060</v>
      </c>
      <c r="E47" s="89"/>
    </row>
    <row r="48" spans="1:5" ht="12.75" customHeight="1">
      <c r="A48" s="176"/>
      <c r="B48" s="11" t="s">
        <v>2186</v>
      </c>
      <c r="C48" s="50">
        <v>23350</v>
      </c>
      <c r="E48" s="89"/>
    </row>
    <row r="49" spans="1:5" ht="12.75" customHeight="1">
      <c r="A49" s="176"/>
      <c r="B49" s="11" t="s">
        <v>2187</v>
      </c>
      <c r="C49" s="50">
        <v>24860</v>
      </c>
      <c r="E49" s="89"/>
    </row>
    <row r="50" spans="1:5" ht="12.75" customHeight="1">
      <c r="A50" s="176"/>
      <c r="B50" s="11" t="s">
        <v>2188</v>
      </c>
      <c r="C50" s="50">
        <v>21640</v>
      </c>
      <c r="E50" s="89"/>
    </row>
    <row r="51" spans="1:5" ht="12.75" customHeight="1">
      <c r="A51" s="176"/>
      <c r="B51" s="11" t="s">
        <v>2189</v>
      </c>
      <c r="C51" s="50">
        <v>22645</v>
      </c>
      <c r="E51" s="89"/>
    </row>
    <row r="52" spans="1:5" ht="12.75" customHeight="1">
      <c r="A52" s="176"/>
      <c r="B52" s="11" t="s">
        <v>2190</v>
      </c>
      <c r="C52" s="50">
        <v>23955</v>
      </c>
      <c r="E52" s="89"/>
    </row>
    <row r="53" spans="1:5" ht="12.75" customHeight="1">
      <c r="A53" s="176"/>
      <c r="B53" s="11" t="s">
        <v>2191</v>
      </c>
      <c r="C53" s="50">
        <v>24165</v>
      </c>
      <c r="E53" s="89"/>
    </row>
    <row r="54" spans="1:5" ht="12.75" customHeight="1">
      <c r="A54" s="176"/>
      <c r="B54" s="11" t="s">
        <v>2192</v>
      </c>
      <c r="C54" s="50">
        <v>24460</v>
      </c>
      <c r="E54" s="89"/>
    </row>
    <row r="55" spans="1:5" ht="12.75" customHeight="1">
      <c r="A55" s="176"/>
      <c r="B55" s="11" t="s">
        <v>2193</v>
      </c>
      <c r="C55" s="50">
        <v>25970</v>
      </c>
      <c r="E55" s="89"/>
    </row>
    <row r="56" spans="1:5" ht="12.75" customHeight="1">
      <c r="A56" s="176"/>
      <c r="B56" s="11" t="s">
        <v>2194</v>
      </c>
      <c r="C56" s="50">
        <v>21335</v>
      </c>
      <c r="E56" s="89"/>
    </row>
    <row r="57" spans="1:5" ht="12.75" customHeight="1">
      <c r="A57" s="176"/>
      <c r="B57" s="11" t="s">
        <v>2195</v>
      </c>
      <c r="C57" s="50">
        <v>22340</v>
      </c>
      <c r="E57" s="89"/>
    </row>
    <row r="58" spans="1:5" ht="12.75" customHeight="1">
      <c r="A58" s="176"/>
      <c r="B58" s="11" t="s">
        <v>2196</v>
      </c>
      <c r="C58" s="50">
        <v>24150</v>
      </c>
      <c r="E58" s="89"/>
    </row>
    <row r="59" spans="1:5" ht="12.75" customHeight="1">
      <c r="A59" s="176"/>
      <c r="B59" s="11" t="s">
        <v>2197</v>
      </c>
      <c r="C59" s="50">
        <v>21030</v>
      </c>
      <c r="E59" s="89"/>
    </row>
    <row r="60" spans="1:5" ht="12.75" customHeight="1">
      <c r="A60" s="176"/>
      <c r="B60" s="11" t="s">
        <v>2198</v>
      </c>
      <c r="C60" s="50">
        <v>22040</v>
      </c>
      <c r="E60" s="89"/>
    </row>
    <row r="61" spans="1:5" ht="12.75" customHeight="1">
      <c r="A61" s="176"/>
      <c r="B61" s="11" t="s">
        <v>2199</v>
      </c>
      <c r="C61" s="50">
        <v>23850</v>
      </c>
      <c r="E61" s="89"/>
    </row>
    <row r="62" spans="1:5" ht="12.75" customHeight="1">
      <c r="A62" s="176"/>
      <c r="B62" s="11" t="s">
        <v>2200</v>
      </c>
      <c r="C62" s="50">
        <v>22140</v>
      </c>
      <c r="E62" s="89"/>
    </row>
    <row r="63" spans="2:5" ht="12.75" customHeight="1">
      <c r="B63" s="11" t="s">
        <v>2201</v>
      </c>
      <c r="C63" s="50">
        <v>23145</v>
      </c>
      <c r="E63" s="89"/>
    </row>
    <row r="64" spans="1:5" ht="12.75" customHeight="1">
      <c r="A64" s="176"/>
      <c r="B64" s="11" t="s">
        <v>2202</v>
      </c>
      <c r="C64" s="50">
        <v>24960</v>
      </c>
      <c r="E64" s="89"/>
    </row>
    <row r="65" spans="1:5" ht="12.75" customHeight="1">
      <c r="A65" s="176"/>
      <c r="B65" s="11" t="s">
        <v>2203</v>
      </c>
      <c r="C65" s="50">
        <v>21885</v>
      </c>
      <c r="E65" s="89"/>
    </row>
    <row r="66" spans="1:5" ht="12.75" customHeight="1">
      <c r="A66" s="176"/>
      <c r="B66" s="11" t="s">
        <v>2204</v>
      </c>
      <c r="C66" s="50">
        <v>22895</v>
      </c>
      <c r="E66" s="89"/>
    </row>
    <row r="67" spans="1:5" ht="12.75" customHeight="1">
      <c r="A67" s="176"/>
      <c r="B67" s="11" t="s">
        <v>2205</v>
      </c>
      <c r="C67" s="50">
        <v>24205</v>
      </c>
      <c r="E67" s="89"/>
    </row>
    <row r="68" spans="1:5" ht="12.75" customHeight="1">
      <c r="A68" s="176"/>
      <c r="B68" s="11" t="s">
        <v>2206</v>
      </c>
      <c r="C68" s="50">
        <v>22785</v>
      </c>
      <c r="E68" s="89"/>
    </row>
    <row r="69" spans="1:5" ht="12.75" customHeight="1">
      <c r="A69" s="176"/>
      <c r="B69" s="11" t="s">
        <v>2207</v>
      </c>
      <c r="C69" s="50">
        <v>23795</v>
      </c>
      <c r="E69" s="89"/>
    </row>
    <row r="70" spans="1:5" ht="12.75" customHeight="1">
      <c r="A70" s="176"/>
      <c r="B70" s="11" t="s">
        <v>2208</v>
      </c>
      <c r="C70" s="50">
        <v>25105</v>
      </c>
      <c r="E70" s="89"/>
    </row>
    <row r="71" spans="1:5" ht="12.75" customHeight="1">
      <c r="A71" s="176"/>
      <c r="B71" s="11" t="s">
        <v>2209</v>
      </c>
      <c r="C71" s="50">
        <v>25600</v>
      </c>
      <c r="E71" s="89"/>
    </row>
    <row r="72" spans="1:5" ht="12.75" customHeight="1">
      <c r="A72" s="176"/>
      <c r="B72" s="11" t="s">
        <v>2210</v>
      </c>
      <c r="C72" s="50">
        <v>22490</v>
      </c>
      <c r="E72" s="89"/>
    </row>
    <row r="73" spans="1:5" ht="12.75" customHeight="1">
      <c r="A73" s="176"/>
      <c r="B73" s="11" t="s">
        <v>2211</v>
      </c>
      <c r="C73" s="50">
        <v>23500</v>
      </c>
      <c r="E73" s="89"/>
    </row>
    <row r="74" spans="1:5" ht="12.75" customHeight="1">
      <c r="A74" s="176"/>
      <c r="B74" s="11" t="s">
        <v>2212</v>
      </c>
      <c r="C74" s="50">
        <v>24805</v>
      </c>
      <c r="E74" s="89"/>
    </row>
    <row r="75" spans="1:5" ht="12.75" customHeight="1">
      <c r="A75" s="176"/>
      <c r="B75" s="11" t="s">
        <v>2213</v>
      </c>
      <c r="C75" s="50">
        <v>25310</v>
      </c>
      <c r="E75" s="89"/>
    </row>
    <row r="76" spans="1:5" ht="12.75" customHeight="1">
      <c r="A76" s="176"/>
      <c r="B76" s="11" t="s">
        <v>549</v>
      </c>
      <c r="C76" s="50">
        <v>22385</v>
      </c>
      <c r="E76" s="89"/>
    </row>
    <row r="77" spans="1:5" ht="12.75" customHeight="1">
      <c r="A77" s="176"/>
      <c r="B77" s="11" t="s">
        <v>550</v>
      </c>
      <c r="C77" s="50">
        <v>23395</v>
      </c>
      <c r="E77" s="89"/>
    </row>
    <row r="78" spans="1:5" ht="12.75" customHeight="1">
      <c r="A78" s="176"/>
      <c r="B78" s="11" t="s">
        <v>551</v>
      </c>
      <c r="C78" s="50">
        <v>23285</v>
      </c>
      <c r="E78" s="89"/>
    </row>
    <row r="79" spans="1:5" ht="12.75" customHeight="1">
      <c r="A79" s="176"/>
      <c r="B79" s="11" t="s">
        <v>552</v>
      </c>
      <c r="C79" s="50">
        <v>24295</v>
      </c>
      <c r="E79" s="89"/>
    </row>
    <row r="80" spans="1:5" ht="12.75" customHeight="1">
      <c r="A80" s="176"/>
      <c r="B80" s="11" t="s">
        <v>553</v>
      </c>
      <c r="C80" s="50">
        <v>26100</v>
      </c>
      <c r="E80" s="89"/>
    </row>
    <row r="81" spans="1:5" ht="12.75" customHeight="1">
      <c r="A81" s="176"/>
      <c r="B81" s="11" t="s">
        <v>554</v>
      </c>
      <c r="C81" s="50">
        <v>22990</v>
      </c>
      <c r="E81" s="89"/>
    </row>
    <row r="82" spans="1:5" ht="12.75" customHeight="1">
      <c r="A82" s="176"/>
      <c r="B82" s="11" t="s">
        <v>555</v>
      </c>
      <c r="C82" s="50">
        <v>24000</v>
      </c>
      <c r="E82" s="89"/>
    </row>
    <row r="83" spans="1:5" ht="12.75" customHeight="1">
      <c r="A83" s="176"/>
      <c r="B83" s="11" t="s">
        <v>556</v>
      </c>
      <c r="C83" s="50">
        <v>25810</v>
      </c>
      <c r="E83" s="89"/>
    </row>
    <row r="84" spans="1:5" ht="12.75" customHeight="1">
      <c r="A84" s="176"/>
      <c r="B84" s="11" t="s">
        <v>557</v>
      </c>
      <c r="C84" s="50">
        <v>25300</v>
      </c>
      <c r="E84" s="89"/>
    </row>
    <row r="85" spans="1:5" ht="12.75" customHeight="1">
      <c r="A85" s="176"/>
      <c r="B85" s="11" t="s">
        <v>558</v>
      </c>
      <c r="C85" s="50">
        <v>25700</v>
      </c>
      <c r="E85" s="89"/>
    </row>
    <row r="86" spans="1:5" ht="12.75" customHeight="1">
      <c r="A86" s="176"/>
      <c r="B86" s="265" t="s">
        <v>559</v>
      </c>
      <c r="C86" s="49">
        <v>27715</v>
      </c>
      <c r="E86" s="89"/>
    </row>
    <row r="87" spans="1:5" ht="12.75" customHeight="1">
      <c r="A87" s="176"/>
      <c r="B87" s="265" t="s">
        <v>560</v>
      </c>
      <c r="C87" s="49">
        <v>24995</v>
      </c>
      <c r="E87" s="89"/>
    </row>
    <row r="88" spans="1:5" ht="12.75" customHeight="1">
      <c r="A88" s="176"/>
      <c r="B88" s="11" t="s">
        <v>561</v>
      </c>
      <c r="C88" s="50">
        <v>25400</v>
      </c>
      <c r="E88" s="89"/>
    </row>
    <row r="89" spans="1:5" ht="12.75" customHeight="1">
      <c r="A89" s="176"/>
      <c r="B89" s="11" t="s">
        <v>562</v>
      </c>
      <c r="C89" s="50">
        <v>27415</v>
      </c>
      <c r="E89" s="89"/>
    </row>
    <row r="90" spans="1:5" ht="12.75" customHeight="1">
      <c r="A90" s="1"/>
      <c r="B90" s="11" t="s">
        <v>563</v>
      </c>
      <c r="C90" s="50">
        <v>24400</v>
      </c>
      <c r="E90" s="89"/>
    </row>
    <row r="91" spans="1:5" ht="12.75" customHeight="1">
      <c r="A91" s="176"/>
      <c r="B91" s="11" t="s">
        <v>564</v>
      </c>
      <c r="C91" s="50">
        <v>35445</v>
      </c>
      <c r="E91" s="89"/>
    </row>
    <row r="92" spans="1:5" ht="12.75" customHeight="1">
      <c r="A92" s="176"/>
      <c r="B92" s="11" t="s">
        <v>565</v>
      </c>
      <c r="C92" s="50">
        <v>36045</v>
      </c>
      <c r="E92" s="89"/>
    </row>
    <row r="93" spans="1:5" ht="12.75" customHeight="1">
      <c r="A93" s="176"/>
      <c r="B93" s="11" t="s">
        <v>2153</v>
      </c>
      <c r="C93" s="50"/>
      <c r="E93" s="89"/>
    </row>
    <row r="94" spans="1:5" ht="12.75" customHeight="1">
      <c r="A94" s="176" t="s">
        <v>2734</v>
      </c>
      <c r="B94" s="11"/>
      <c r="C94" s="50"/>
      <c r="E94" s="89"/>
    </row>
    <row r="95" spans="1:5" ht="12.75" customHeight="1">
      <c r="A95" s="176"/>
      <c r="B95" s="11" t="s">
        <v>566</v>
      </c>
      <c r="C95" s="50">
        <v>32440</v>
      </c>
      <c r="E95" s="89"/>
    </row>
    <row r="96" spans="1:5" ht="12.75" customHeight="1">
      <c r="A96" s="176"/>
      <c r="B96" s="11" t="s">
        <v>567</v>
      </c>
      <c r="C96" s="50">
        <v>36140</v>
      </c>
      <c r="E96" s="89"/>
    </row>
    <row r="97" spans="1:5" ht="12.75" customHeight="1">
      <c r="A97" s="176"/>
      <c r="B97" s="11" t="s">
        <v>568</v>
      </c>
      <c r="C97" s="50">
        <v>39840</v>
      </c>
      <c r="E97" s="89"/>
    </row>
    <row r="98" spans="1:5" ht="12.75" customHeight="1">
      <c r="A98" s="176"/>
      <c r="B98" s="11" t="s">
        <v>569</v>
      </c>
      <c r="C98" s="50">
        <v>38140</v>
      </c>
      <c r="E98" s="89"/>
    </row>
    <row r="99" spans="1:5" ht="12.75" customHeight="1">
      <c r="A99" s="176"/>
      <c r="B99" s="11" t="s">
        <v>570</v>
      </c>
      <c r="C99" s="50">
        <v>41840</v>
      </c>
      <c r="E99" s="89"/>
    </row>
    <row r="100" spans="1:5" ht="12.75" customHeight="1">
      <c r="A100" s="176"/>
      <c r="B100" s="11"/>
      <c r="C100" s="50"/>
      <c r="E100" s="89"/>
    </row>
    <row r="101" spans="1:5" ht="12.75" customHeight="1">
      <c r="A101" s="176" t="s">
        <v>571</v>
      </c>
      <c r="B101" s="11"/>
      <c r="C101" s="50"/>
      <c r="E101" s="89"/>
    </row>
    <row r="102" spans="1:5" ht="12.75" customHeight="1">
      <c r="A102" s="176"/>
      <c r="B102" s="11" t="s">
        <v>2183</v>
      </c>
      <c r="C102" s="50">
        <v>22520</v>
      </c>
      <c r="E102" s="89"/>
    </row>
    <row r="103" spans="1:5" ht="12.75" customHeight="1">
      <c r="A103" s="176"/>
      <c r="B103" s="11" t="s">
        <v>2186</v>
      </c>
      <c r="C103" s="50">
        <v>24835</v>
      </c>
      <c r="E103" s="89"/>
    </row>
    <row r="104" spans="1:5" ht="12.75" customHeight="1">
      <c r="A104" s="176"/>
      <c r="B104" s="11" t="s">
        <v>572</v>
      </c>
      <c r="C104" s="50">
        <v>23200</v>
      </c>
      <c r="E104" s="89"/>
    </row>
    <row r="105" spans="1:5" ht="12.75" customHeight="1">
      <c r="A105" s="176"/>
      <c r="B105" s="11" t="s">
        <v>573</v>
      </c>
      <c r="C105" s="50">
        <v>25500</v>
      </c>
      <c r="E105" s="89"/>
    </row>
    <row r="106" spans="2:5" ht="12.75" customHeight="1">
      <c r="B106" s="11" t="s">
        <v>574</v>
      </c>
      <c r="C106" s="50">
        <v>28520</v>
      </c>
      <c r="E106" s="89"/>
    </row>
    <row r="107" spans="1:5" ht="12.75" customHeight="1">
      <c r="A107" s="176"/>
      <c r="B107" s="11" t="s">
        <v>575</v>
      </c>
      <c r="C107" s="50">
        <v>26500</v>
      </c>
      <c r="E107" s="89"/>
    </row>
    <row r="108" spans="1:5" ht="12.75" customHeight="1">
      <c r="A108" s="176"/>
      <c r="B108" s="11" t="s">
        <v>576</v>
      </c>
      <c r="C108" s="50">
        <v>24700</v>
      </c>
      <c r="E108" s="89"/>
    </row>
    <row r="109" spans="1:5" ht="12.75" customHeight="1">
      <c r="A109" s="176"/>
      <c r="B109" s="11" t="s">
        <v>577</v>
      </c>
      <c r="C109" s="50">
        <v>29235</v>
      </c>
      <c r="E109" s="89"/>
    </row>
    <row r="110" spans="1:5" ht="12.75" customHeight="1">
      <c r="A110" s="176"/>
      <c r="B110" s="11" t="s">
        <v>578</v>
      </c>
      <c r="C110" s="50">
        <v>32805</v>
      </c>
      <c r="E110" s="89"/>
    </row>
    <row r="111" spans="1:5" ht="12.75" customHeight="1">
      <c r="A111" s="176"/>
      <c r="B111" s="11" t="s">
        <v>2153</v>
      </c>
      <c r="C111" s="50"/>
      <c r="E111" s="89"/>
    </row>
    <row r="112" spans="1:5" ht="12.75" customHeight="1">
      <c r="A112" s="176" t="s">
        <v>1312</v>
      </c>
      <c r="B112" s="11"/>
      <c r="C112" s="50"/>
      <c r="E112" s="89"/>
    </row>
    <row r="113" spans="1:5" ht="12.75" customHeight="1">
      <c r="A113" s="176"/>
      <c r="B113" s="11" t="s">
        <v>579</v>
      </c>
      <c r="C113" s="50">
        <v>24920</v>
      </c>
      <c r="E113" s="89"/>
    </row>
    <row r="114" spans="2:3" ht="12.75" customHeight="1">
      <c r="B114" s="11" t="s">
        <v>580</v>
      </c>
      <c r="C114" s="50">
        <v>29165</v>
      </c>
    </row>
    <row r="115" spans="1:5" ht="12.75" customHeight="1">
      <c r="A115" s="14"/>
      <c r="B115" s="179" t="s">
        <v>581</v>
      </c>
      <c r="C115" s="50">
        <v>31480</v>
      </c>
      <c r="E115" s="89"/>
    </row>
    <row r="116" spans="1:5" ht="12.75" customHeight="1">
      <c r="A116" s="14"/>
      <c r="B116" s="179" t="s">
        <v>582</v>
      </c>
      <c r="C116" s="50">
        <v>25520</v>
      </c>
      <c r="E116" s="89"/>
    </row>
    <row r="117" spans="1:5" ht="12.75" customHeight="1">
      <c r="A117" s="14"/>
      <c r="B117" s="179" t="s">
        <v>583</v>
      </c>
      <c r="C117" s="50">
        <v>29770</v>
      </c>
      <c r="E117" s="89"/>
    </row>
    <row r="118" spans="1:5" ht="12.75" customHeight="1">
      <c r="A118" s="14"/>
      <c r="B118" s="179" t="s">
        <v>584</v>
      </c>
      <c r="C118" s="50">
        <v>32085</v>
      </c>
      <c r="E118" s="89"/>
    </row>
    <row r="119" spans="1:5" ht="12.75" customHeight="1">
      <c r="A119" s="176"/>
      <c r="B119" s="179" t="s">
        <v>585</v>
      </c>
      <c r="C119" s="50">
        <v>26325</v>
      </c>
      <c r="E119" s="89"/>
    </row>
    <row r="120" spans="1:5" ht="12.75" customHeight="1">
      <c r="A120" s="1"/>
      <c r="B120" s="179" t="s">
        <v>586</v>
      </c>
      <c r="C120" s="50">
        <v>30575</v>
      </c>
      <c r="E120" s="89"/>
    </row>
    <row r="121" spans="1:5" ht="12.75" customHeight="1">
      <c r="A121" s="14"/>
      <c r="B121" s="179" t="s">
        <v>587</v>
      </c>
      <c r="C121" s="50">
        <v>32890</v>
      </c>
      <c r="E121" s="89"/>
    </row>
    <row r="122" spans="1:5" ht="12.75" customHeight="1">
      <c r="A122" s="14"/>
      <c r="B122" s="179" t="s">
        <v>588</v>
      </c>
      <c r="C122" s="50">
        <v>25270</v>
      </c>
      <c r="E122" s="89"/>
    </row>
    <row r="123" spans="1:5" ht="12.75" customHeight="1">
      <c r="A123" s="176"/>
      <c r="B123" s="11" t="s">
        <v>589</v>
      </c>
      <c r="C123" s="50">
        <v>29515</v>
      </c>
      <c r="E123" s="89"/>
    </row>
    <row r="124" spans="1:5" ht="12.75" customHeight="1">
      <c r="A124" s="176"/>
      <c r="B124" s="11" t="s">
        <v>590</v>
      </c>
      <c r="C124" s="50">
        <v>31830</v>
      </c>
      <c r="E124" s="89"/>
    </row>
    <row r="125" spans="1:5" ht="12.75" customHeight="1">
      <c r="A125" s="176"/>
      <c r="B125" s="11" t="s">
        <v>2248</v>
      </c>
      <c r="C125" s="50">
        <v>25870</v>
      </c>
      <c r="E125" s="89"/>
    </row>
    <row r="126" spans="2:5" ht="12.75" customHeight="1">
      <c r="B126" s="11" t="s">
        <v>2249</v>
      </c>
      <c r="C126" s="50">
        <v>30120</v>
      </c>
      <c r="E126" s="89"/>
    </row>
    <row r="127" spans="1:5" ht="12.75" customHeight="1">
      <c r="A127" s="14"/>
      <c r="B127" s="179" t="s">
        <v>2250</v>
      </c>
      <c r="C127" s="50">
        <v>32435</v>
      </c>
      <c r="E127" s="89"/>
    </row>
    <row r="128" spans="1:5" ht="12.75" customHeight="1">
      <c r="A128" s="14"/>
      <c r="B128" s="179" t="s">
        <v>2251</v>
      </c>
      <c r="C128" s="50">
        <v>26675</v>
      </c>
      <c r="E128" s="89"/>
    </row>
    <row r="129" spans="1:5" ht="12.75" customHeight="1">
      <c r="A129" s="14"/>
      <c r="B129" s="179" t="s">
        <v>2252</v>
      </c>
      <c r="C129" s="50">
        <v>30925</v>
      </c>
      <c r="E129" s="89"/>
    </row>
    <row r="130" spans="1:5" ht="12.75" customHeight="1">
      <c r="A130" s="14"/>
      <c r="B130" s="179" t="s">
        <v>2253</v>
      </c>
      <c r="C130" s="50">
        <v>33240</v>
      </c>
      <c r="E130" s="89"/>
    </row>
    <row r="131" spans="1:5" ht="12.75" customHeight="1">
      <c r="A131" s="14"/>
      <c r="B131" s="179" t="s">
        <v>2254</v>
      </c>
      <c r="C131" s="50">
        <v>26145</v>
      </c>
      <c r="E131" s="89"/>
    </row>
    <row r="132" spans="1:5" ht="12.75" customHeight="1">
      <c r="A132" s="14"/>
      <c r="B132" s="179" t="s">
        <v>2255</v>
      </c>
      <c r="C132" s="50">
        <v>30245</v>
      </c>
      <c r="E132" s="89"/>
    </row>
    <row r="133" spans="1:5" ht="12.75" customHeight="1">
      <c r="A133" s="14"/>
      <c r="B133" s="179" t="s">
        <v>2256</v>
      </c>
      <c r="C133" s="50">
        <v>32545</v>
      </c>
      <c r="E133" s="89"/>
    </row>
    <row r="134" spans="1:5" ht="12.75" customHeight="1">
      <c r="A134" s="14"/>
      <c r="B134" s="179" t="s">
        <v>2257</v>
      </c>
      <c r="C134" s="50">
        <v>26645</v>
      </c>
      <c r="E134" s="89"/>
    </row>
    <row r="135" spans="1:5" ht="12.75" customHeight="1">
      <c r="A135" s="14"/>
      <c r="B135" s="179" t="s">
        <v>2258</v>
      </c>
      <c r="C135" s="50">
        <v>30745</v>
      </c>
      <c r="E135" s="89"/>
    </row>
    <row r="136" spans="1:5" ht="12.75" customHeight="1">
      <c r="A136" s="14"/>
      <c r="B136" s="179" t="s">
        <v>2259</v>
      </c>
      <c r="C136" s="50">
        <v>33045</v>
      </c>
      <c r="E136" s="89"/>
    </row>
    <row r="137" spans="1:5" ht="12.75" customHeight="1">
      <c r="A137" s="14"/>
      <c r="B137" s="179" t="s">
        <v>2260</v>
      </c>
      <c r="C137" s="50">
        <v>27445</v>
      </c>
      <c r="E137" s="89"/>
    </row>
    <row r="138" spans="1:5" ht="12.75" customHeight="1">
      <c r="A138" s="14"/>
      <c r="B138" s="179" t="s">
        <v>2261</v>
      </c>
      <c r="C138" s="50">
        <v>31545</v>
      </c>
      <c r="E138" s="89"/>
    </row>
    <row r="139" spans="1:5" ht="12.75" customHeight="1">
      <c r="A139" s="14"/>
      <c r="B139" s="179" t="s">
        <v>2262</v>
      </c>
      <c r="C139" s="50">
        <v>33845</v>
      </c>
      <c r="E139" s="89"/>
    </row>
    <row r="140" spans="1:5" ht="12.75" customHeight="1">
      <c r="A140" s="14"/>
      <c r="B140" s="179" t="s">
        <v>2263</v>
      </c>
      <c r="C140" s="50">
        <v>29010</v>
      </c>
      <c r="E140" s="89"/>
    </row>
    <row r="141" spans="1:5" ht="12.75" customHeight="1">
      <c r="A141" s="14"/>
      <c r="B141" s="179" t="s">
        <v>2264</v>
      </c>
      <c r="C141" s="50">
        <v>29515</v>
      </c>
      <c r="E141" s="89"/>
    </row>
    <row r="142" spans="1:5" ht="12.75" customHeight="1">
      <c r="A142" s="14"/>
      <c r="B142" s="179" t="s">
        <v>2265</v>
      </c>
      <c r="C142" s="50">
        <v>30320</v>
      </c>
      <c r="E142" s="89"/>
    </row>
    <row r="143" spans="1:5" ht="12.75" customHeight="1">
      <c r="A143" s="14"/>
      <c r="B143" s="179" t="s">
        <v>2266</v>
      </c>
      <c r="C143" s="50">
        <v>34135</v>
      </c>
      <c r="E143" s="89"/>
    </row>
    <row r="144" spans="1:5" ht="12.75" customHeight="1">
      <c r="A144" s="14"/>
      <c r="B144" s="179" t="s">
        <v>2267</v>
      </c>
      <c r="C144" s="50">
        <v>36170</v>
      </c>
      <c r="E144" s="89"/>
    </row>
    <row r="145" spans="1:5" ht="12.75" customHeight="1">
      <c r="A145" s="14"/>
      <c r="B145" s="179" t="s">
        <v>2268</v>
      </c>
      <c r="C145" s="50">
        <v>38485</v>
      </c>
      <c r="E145" s="89"/>
    </row>
    <row r="146" spans="1:5" ht="12.75" customHeight="1">
      <c r="A146" s="14"/>
      <c r="B146" s="179" t="s">
        <v>2269</v>
      </c>
      <c r="C146" s="50">
        <v>39290</v>
      </c>
      <c r="E146" s="89"/>
    </row>
    <row r="147" spans="1:5" ht="12.75" customHeight="1">
      <c r="A147" s="14"/>
      <c r="B147" s="179" t="s">
        <v>2270</v>
      </c>
      <c r="C147" s="50">
        <v>41400</v>
      </c>
      <c r="E147" s="89"/>
    </row>
    <row r="148" spans="1:5" ht="12.75" customHeight="1">
      <c r="A148" s="14"/>
      <c r="B148" s="179" t="s">
        <v>2271</v>
      </c>
      <c r="C148" s="50">
        <v>41100</v>
      </c>
      <c r="E148" s="89"/>
    </row>
    <row r="149" spans="1:5" ht="12.75" customHeight="1">
      <c r="A149" s="14"/>
      <c r="B149" s="179" t="s">
        <v>2272</v>
      </c>
      <c r="C149" s="50">
        <v>34635</v>
      </c>
      <c r="E149" s="89"/>
    </row>
    <row r="150" spans="1:5" ht="12.75" customHeight="1">
      <c r="A150" s="14"/>
      <c r="B150" s="179" t="s">
        <v>2273</v>
      </c>
      <c r="C150" s="50">
        <v>36670</v>
      </c>
      <c r="E150" s="89"/>
    </row>
    <row r="151" spans="1:5" ht="12.75" customHeight="1">
      <c r="A151" s="14"/>
      <c r="B151" s="179" t="s">
        <v>2274</v>
      </c>
      <c r="C151" s="50">
        <v>38985</v>
      </c>
      <c r="E151" s="89"/>
    </row>
    <row r="152" spans="1:5" ht="12.75" customHeight="1">
      <c r="A152" s="14"/>
      <c r="B152" s="179" t="s">
        <v>2275</v>
      </c>
      <c r="C152" s="50">
        <v>39890</v>
      </c>
      <c r="E152" s="89"/>
    </row>
    <row r="153" spans="1:5" ht="12.75" customHeight="1">
      <c r="A153" s="14"/>
      <c r="B153" s="179" t="s">
        <v>2276</v>
      </c>
      <c r="C153" s="50">
        <v>42005</v>
      </c>
      <c r="E153" s="89"/>
    </row>
    <row r="154" spans="1:5" ht="12.75" customHeight="1">
      <c r="A154" s="14"/>
      <c r="B154" s="179" t="s">
        <v>2277</v>
      </c>
      <c r="C154" s="50">
        <v>41700</v>
      </c>
      <c r="E154" s="89"/>
    </row>
    <row r="155" spans="1:5" ht="12.75" customHeight="1">
      <c r="A155" s="14"/>
      <c r="B155" s="179" t="s">
        <v>2278</v>
      </c>
      <c r="C155" s="50">
        <v>35440</v>
      </c>
      <c r="E155" s="89"/>
    </row>
    <row r="156" spans="1:5" ht="12.75" customHeight="1">
      <c r="A156" s="14"/>
      <c r="B156" s="179" t="s">
        <v>2279</v>
      </c>
      <c r="C156" s="50">
        <v>37475</v>
      </c>
      <c r="E156" s="89"/>
    </row>
    <row r="157" spans="1:5" ht="12.75" customHeight="1">
      <c r="A157" s="14"/>
      <c r="B157" s="179" t="s">
        <v>2280</v>
      </c>
      <c r="C157" s="50">
        <v>39790</v>
      </c>
      <c r="E157" s="89"/>
    </row>
    <row r="158" spans="1:5" ht="12.75" customHeight="1">
      <c r="A158" s="14"/>
      <c r="B158" s="179" t="s">
        <v>2281</v>
      </c>
      <c r="C158" s="50">
        <v>42405</v>
      </c>
      <c r="E158" s="89"/>
    </row>
    <row r="159" spans="1:5" ht="12.75" customHeight="1">
      <c r="A159" s="14"/>
      <c r="B159" s="179" t="s">
        <v>2282</v>
      </c>
      <c r="C159" s="50">
        <v>49920</v>
      </c>
      <c r="E159" s="89"/>
    </row>
    <row r="160" spans="1:5" ht="12.75" customHeight="1">
      <c r="A160" s="14"/>
      <c r="B160" s="179" t="s">
        <v>2283</v>
      </c>
      <c r="C160" s="50">
        <v>50425</v>
      </c>
      <c r="E160" s="89"/>
    </row>
    <row r="161" spans="1:5" ht="12.75" customHeight="1">
      <c r="A161" s="14"/>
      <c r="B161" s="179" t="s">
        <v>2284</v>
      </c>
      <c r="C161" s="50">
        <v>51230</v>
      </c>
      <c r="E161" s="89"/>
    </row>
    <row r="162" spans="1:5" ht="12.75" customHeight="1">
      <c r="A162" s="14"/>
      <c r="B162" s="179" t="s">
        <v>2285</v>
      </c>
      <c r="C162" s="50">
        <v>41100</v>
      </c>
      <c r="E162" s="89"/>
    </row>
    <row r="163" spans="1:5" ht="12.75" customHeight="1">
      <c r="A163" s="14"/>
      <c r="B163" s="179" t="s">
        <v>2286</v>
      </c>
      <c r="C163" s="50">
        <v>41700</v>
      </c>
      <c r="E163" s="89"/>
    </row>
    <row r="164" spans="1:5" ht="12.75" customHeight="1">
      <c r="A164" s="14"/>
      <c r="B164" s="179" t="s">
        <v>2287</v>
      </c>
      <c r="C164" s="50">
        <v>42555</v>
      </c>
      <c r="E164" s="89"/>
    </row>
    <row r="165" spans="1:5" ht="12.75" customHeight="1">
      <c r="A165" s="14"/>
      <c r="B165" s="179" t="s">
        <v>2288</v>
      </c>
      <c r="C165" s="50">
        <v>44055</v>
      </c>
      <c r="E165" s="89"/>
    </row>
    <row r="166" spans="1:5" ht="12.75" customHeight="1">
      <c r="A166" s="14"/>
      <c r="B166" s="179" t="s">
        <v>2289</v>
      </c>
      <c r="C166" s="50">
        <v>44660</v>
      </c>
      <c r="E166" s="89"/>
    </row>
    <row r="167" spans="1:5" ht="12.75" customHeight="1">
      <c r="A167" s="14"/>
      <c r="B167" s="179" t="s">
        <v>2290</v>
      </c>
      <c r="C167" s="50">
        <v>45515</v>
      </c>
      <c r="E167" s="89"/>
    </row>
    <row r="168" spans="1:5" ht="12.75" customHeight="1">
      <c r="A168" s="14"/>
      <c r="B168" s="179" t="s">
        <v>2291</v>
      </c>
      <c r="C168" s="50"/>
      <c r="E168" s="89"/>
    </row>
    <row r="169" spans="1:5" ht="12.75" customHeight="1">
      <c r="A169" s="176" t="s">
        <v>2111</v>
      </c>
      <c r="C169" s="50"/>
      <c r="E169" s="89"/>
    </row>
    <row r="170" spans="1:5" ht="12.75" customHeight="1">
      <c r="A170" s="14"/>
      <c r="B170" s="179" t="s">
        <v>2292</v>
      </c>
      <c r="C170" s="50">
        <v>26990</v>
      </c>
      <c r="E170" s="89"/>
    </row>
    <row r="171" spans="1:5" ht="12.75" customHeight="1">
      <c r="A171" s="14"/>
      <c r="B171" s="179" t="s">
        <v>2293</v>
      </c>
      <c r="C171" s="50">
        <v>28195</v>
      </c>
      <c r="E171" s="89"/>
    </row>
    <row r="172" spans="1:5" ht="12.75" customHeight="1">
      <c r="A172" s="14"/>
      <c r="B172" s="179" t="s">
        <v>2294</v>
      </c>
      <c r="C172" s="50">
        <v>27590</v>
      </c>
      <c r="E172" s="89"/>
    </row>
    <row r="173" spans="1:5" ht="12.75" customHeight="1">
      <c r="A173" s="14"/>
      <c r="B173" s="179" t="s">
        <v>2295</v>
      </c>
      <c r="C173" s="50">
        <v>28800</v>
      </c>
      <c r="E173" s="89"/>
    </row>
    <row r="174" spans="1:5" ht="12.75" customHeight="1">
      <c r="A174" s="14"/>
      <c r="B174" s="179" t="s">
        <v>2296</v>
      </c>
      <c r="C174" s="50">
        <v>28395</v>
      </c>
      <c r="E174" s="89"/>
    </row>
    <row r="175" spans="1:5" ht="12.75" customHeight="1">
      <c r="A175" s="14"/>
      <c r="B175" s="179" t="s">
        <v>2297</v>
      </c>
      <c r="C175" s="50">
        <v>29605</v>
      </c>
      <c r="E175" s="89"/>
    </row>
    <row r="176" spans="1:5" ht="12.75" customHeight="1">
      <c r="A176" s="14"/>
      <c r="B176" s="179" t="s">
        <v>2298</v>
      </c>
      <c r="C176" s="50">
        <v>27340</v>
      </c>
      <c r="E176" s="89"/>
    </row>
    <row r="177" spans="1:5" ht="12.75" customHeight="1">
      <c r="A177" s="14"/>
      <c r="B177" s="179" t="s">
        <v>2299</v>
      </c>
      <c r="C177" s="50">
        <v>28545</v>
      </c>
      <c r="E177" s="89"/>
    </row>
    <row r="178" spans="1:5" ht="12.75" customHeight="1">
      <c r="A178" s="14"/>
      <c r="B178" s="179" t="s">
        <v>2300</v>
      </c>
      <c r="C178" s="50">
        <v>27940</v>
      </c>
      <c r="E178" s="89"/>
    </row>
    <row r="179" spans="1:5" ht="12.75" customHeight="1">
      <c r="A179" s="14"/>
      <c r="B179" s="179" t="s">
        <v>2301</v>
      </c>
      <c r="C179" s="50">
        <v>29150</v>
      </c>
      <c r="E179" s="89"/>
    </row>
    <row r="180" spans="1:5" ht="12.75" customHeight="1">
      <c r="A180" s="14"/>
      <c r="B180" s="179" t="s">
        <v>2302</v>
      </c>
      <c r="C180" s="50">
        <v>28745</v>
      </c>
      <c r="E180" s="89"/>
    </row>
    <row r="181" spans="1:5" ht="12.75" customHeight="1">
      <c r="A181" s="14"/>
      <c r="B181" s="179" t="s">
        <v>2303</v>
      </c>
      <c r="C181" s="50">
        <v>29955</v>
      </c>
      <c r="E181" s="89"/>
    </row>
    <row r="182" spans="1:5" ht="12.75" customHeight="1">
      <c r="A182" s="14"/>
      <c r="B182" s="179" t="s">
        <v>2304</v>
      </c>
      <c r="C182" s="50">
        <v>28660</v>
      </c>
      <c r="E182" s="89"/>
    </row>
    <row r="183" spans="1:5" ht="12.75" customHeight="1">
      <c r="A183" s="176"/>
      <c r="B183" s="179" t="s">
        <v>2305</v>
      </c>
      <c r="C183" s="50">
        <v>29860</v>
      </c>
      <c r="E183" s="89"/>
    </row>
    <row r="184" spans="1:5" ht="12.75" customHeight="1">
      <c r="A184" s="1"/>
      <c r="B184" s="179" t="s">
        <v>2306</v>
      </c>
      <c r="C184" s="50">
        <v>29015</v>
      </c>
      <c r="E184" s="89"/>
    </row>
    <row r="185" spans="1:5" ht="12.75" customHeight="1">
      <c r="A185" s="14"/>
      <c r="B185" s="179" t="s">
        <v>2307</v>
      </c>
      <c r="C185" s="50">
        <v>30365</v>
      </c>
      <c r="E185" s="89"/>
    </row>
    <row r="186" spans="1:5" ht="12.75" customHeight="1">
      <c r="A186" s="14"/>
      <c r="B186" s="179" t="s">
        <v>2308</v>
      </c>
      <c r="C186" s="50">
        <v>29820</v>
      </c>
      <c r="E186" s="89"/>
    </row>
    <row r="187" spans="1:5" ht="12.75" customHeight="1">
      <c r="A187" s="14"/>
      <c r="B187" s="179" t="s">
        <v>2309</v>
      </c>
      <c r="C187" s="50">
        <v>31170</v>
      </c>
      <c r="E187" s="89"/>
    </row>
    <row r="188" spans="1:5" ht="12.75" customHeight="1">
      <c r="A188" s="14"/>
      <c r="B188" s="179" t="s">
        <v>2310</v>
      </c>
      <c r="C188" s="50">
        <v>31825</v>
      </c>
      <c r="E188" s="89"/>
    </row>
    <row r="189" spans="1:5" ht="12.75" customHeight="1">
      <c r="A189" s="14"/>
      <c r="B189" s="179" t="s">
        <v>2311</v>
      </c>
      <c r="C189" s="50">
        <v>32330</v>
      </c>
      <c r="E189" s="89"/>
    </row>
    <row r="190" spans="1:5" ht="12.75" customHeight="1">
      <c r="A190" s="14"/>
      <c r="B190" s="179" t="s">
        <v>2312</v>
      </c>
      <c r="C190" s="50">
        <v>33135</v>
      </c>
      <c r="E190" s="89"/>
    </row>
    <row r="191" spans="1:5" ht="12.75" customHeight="1">
      <c r="A191" s="14"/>
      <c r="B191" s="179" t="s">
        <v>2313</v>
      </c>
      <c r="C191" s="50">
        <v>37550</v>
      </c>
      <c r="E191" s="89"/>
    </row>
    <row r="192" spans="1:5" ht="12.75" customHeight="1">
      <c r="A192" s="14"/>
      <c r="B192" s="179" t="s">
        <v>2314</v>
      </c>
      <c r="C192" s="50">
        <v>39060</v>
      </c>
      <c r="E192" s="89"/>
    </row>
    <row r="193" spans="1:5" ht="12.75" customHeight="1">
      <c r="A193" s="14"/>
      <c r="B193" s="179" t="s">
        <v>2315</v>
      </c>
      <c r="C193" s="50">
        <v>38055</v>
      </c>
      <c r="E193" s="89"/>
    </row>
    <row r="194" spans="1:5" ht="12.75" customHeight="1">
      <c r="A194" s="14"/>
      <c r="B194" s="179" t="s">
        <v>2316</v>
      </c>
      <c r="C194" s="50">
        <v>39565</v>
      </c>
      <c r="E194" s="89"/>
    </row>
    <row r="195" spans="1:5" ht="12.75" customHeight="1">
      <c r="A195" s="14"/>
      <c r="B195" s="179" t="s">
        <v>2317</v>
      </c>
      <c r="C195" s="50">
        <v>38860</v>
      </c>
      <c r="E195" s="89"/>
    </row>
    <row r="196" spans="1:5" ht="12.75" customHeight="1">
      <c r="A196" s="14"/>
      <c r="B196" s="179" t="s">
        <v>2318</v>
      </c>
      <c r="C196" s="50">
        <v>40370</v>
      </c>
      <c r="E196" s="89"/>
    </row>
    <row r="197" spans="1:5" ht="12.75" customHeight="1">
      <c r="A197" s="14"/>
      <c r="B197" s="179" t="s">
        <v>2319</v>
      </c>
      <c r="C197" s="50">
        <v>39060</v>
      </c>
      <c r="E197" s="89"/>
    </row>
    <row r="198" spans="1:5" ht="12.75" customHeight="1">
      <c r="A198" s="14"/>
      <c r="B198" s="179" t="s">
        <v>2320</v>
      </c>
      <c r="C198" s="50">
        <v>39565</v>
      </c>
      <c r="E198" s="89"/>
    </row>
    <row r="199" spans="1:5" ht="12.75" customHeight="1">
      <c r="A199" s="14"/>
      <c r="B199" s="179" t="s">
        <v>2321</v>
      </c>
      <c r="C199" s="50">
        <v>40520</v>
      </c>
      <c r="E199" s="89"/>
    </row>
    <row r="200" spans="1:5" ht="12.75" customHeight="1">
      <c r="A200" s="14"/>
      <c r="B200" s="179" t="s">
        <v>2322</v>
      </c>
      <c r="C200" s="50">
        <v>42020</v>
      </c>
      <c r="E200" s="89"/>
    </row>
    <row r="201" spans="1:5" ht="12.75" customHeight="1">
      <c r="A201" s="14"/>
      <c r="B201" s="179" t="s">
        <v>2323</v>
      </c>
      <c r="C201" s="50">
        <v>42520</v>
      </c>
      <c r="E201" s="89"/>
    </row>
    <row r="202" spans="1:5" ht="12.75" customHeight="1">
      <c r="A202" s="14"/>
      <c r="B202" s="179" t="s">
        <v>2324</v>
      </c>
      <c r="C202" s="50">
        <v>43475</v>
      </c>
      <c r="E202" s="89"/>
    </row>
    <row r="203" spans="1:5" ht="12.75" customHeight="1">
      <c r="A203" s="14"/>
      <c r="B203" s="179" t="s">
        <v>2153</v>
      </c>
      <c r="C203" s="50"/>
      <c r="E203" s="89"/>
    </row>
    <row r="204" spans="1:5" ht="12.75" customHeight="1">
      <c r="A204" s="176" t="s">
        <v>280</v>
      </c>
      <c r="C204" s="50"/>
      <c r="E204" s="89"/>
    </row>
    <row r="205" spans="1:5" ht="12.75" customHeight="1">
      <c r="A205" s="14"/>
      <c r="B205" s="179" t="s">
        <v>2325</v>
      </c>
      <c r="C205" s="50">
        <v>33855</v>
      </c>
      <c r="E205" s="89"/>
    </row>
    <row r="206" spans="1:5" ht="12.75" customHeight="1">
      <c r="A206" s="14"/>
      <c r="B206" s="179" t="s">
        <v>2326</v>
      </c>
      <c r="C206" s="50">
        <v>34355</v>
      </c>
      <c r="E206" s="89"/>
    </row>
    <row r="207" spans="1:5" ht="12.75" customHeight="1">
      <c r="A207" s="14"/>
      <c r="B207" s="179" t="s">
        <v>2327</v>
      </c>
      <c r="C207" s="50">
        <v>36355</v>
      </c>
      <c r="E207" s="89"/>
    </row>
    <row r="208" spans="1:5" ht="12.75" customHeight="1">
      <c r="A208" s="14"/>
      <c r="B208" s="179" t="s">
        <v>2328</v>
      </c>
      <c r="C208" s="50">
        <v>31855</v>
      </c>
      <c r="E208" s="89"/>
    </row>
    <row r="209" spans="1:5" ht="12.75" customHeight="1">
      <c r="A209" s="14"/>
      <c r="B209" s="179" t="s">
        <v>2329</v>
      </c>
      <c r="C209" s="50">
        <v>36905</v>
      </c>
      <c r="E209" s="89"/>
    </row>
    <row r="210" spans="1:5" ht="12.75" customHeight="1">
      <c r="A210" s="14"/>
      <c r="B210" s="179" t="s">
        <v>2330</v>
      </c>
      <c r="C210" s="50">
        <v>37405</v>
      </c>
      <c r="E210" s="89"/>
    </row>
    <row r="211" spans="1:5" ht="12.75" customHeight="1">
      <c r="A211" s="14"/>
      <c r="B211" s="179" t="s">
        <v>2331</v>
      </c>
      <c r="C211" s="50">
        <v>39405</v>
      </c>
      <c r="E211" s="89"/>
    </row>
    <row r="212" spans="1:5" ht="12.75" customHeight="1">
      <c r="A212" s="14"/>
      <c r="B212" s="179" t="s">
        <v>2332</v>
      </c>
      <c r="C212" s="50">
        <v>34905</v>
      </c>
      <c r="E212" s="89"/>
    </row>
    <row r="213" spans="1:5" ht="12.75" customHeight="1">
      <c r="A213" s="14"/>
      <c r="B213" s="179" t="s">
        <v>2333</v>
      </c>
      <c r="C213" s="50">
        <v>39405</v>
      </c>
      <c r="E213" s="89"/>
    </row>
    <row r="214" spans="1:5" ht="12.75" customHeight="1">
      <c r="A214" s="14"/>
      <c r="B214" s="179" t="s">
        <v>2334</v>
      </c>
      <c r="C214" s="50">
        <v>37675</v>
      </c>
      <c r="E214" s="89"/>
    </row>
    <row r="215" spans="1:5" ht="12.75" customHeight="1">
      <c r="A215" s="14"/>
      <c r="B215" s="179" t="s">
        <v>2335</v>
      </c>
      <c r="C215" s="50">
        <v>38175</v>
      </c>
      <c r="E215" s="89"/>
    </row>
    <row r="216" spans="1:5" ht="12.75" customHeight="1">
      <c r="A216" s="14"/>
      <c r="B216" s="179" t="s">
        <v>2336</v>
      </c>
      <c r="C216" s="50">
        <v>40175</v>
      </c>
      <c r="E216" s="89"/>
    </row>
    <row r="217" spans="1:5" ht="12.75" customHeight="1">
      <c r="A217" s="14"/>
      <c r="B217" s="179" t="s">
        <v>2337</v>
      </c>
      <c r="C217" s="50">
        <v>35675</v>
      </c>
      <c r="E217" s="89"/>
    </row>
    <row r="218" spans="2:5" ht="12.75" customHeight="1">
      <c r="B218" s="179" t="s">
        <v>2338</v>
      </c>
      <c r="C218" s="50">
        <v>40175</v>
      </c>
      <c r="E218" s="89"/>
    </row>
    <row r="219" spans="1:5" ht="12.75" customHeight="1">
      <c r="A219" s="14"/>
      <c r="B219" s="179" t="s">
        <v>2153</v>
      </c>
      <c r="C219" s="50"/>
      <c r="E219" s="89"/>
    </row>
    <row r="220" spans="1:5" ht="12.75" customHeight="1">
      <c r="A220" s="176" t="s">
        <v>2339</v>
      </c>
      <c r="B220" s="179"/>
      <c r="C220" s="50"/>
      <c r="E220" s="89"/>
    </row>
    <row r="221" spans="1:5" ht="12.75" customHeight="1">
      <c r="A221" s="14"/>
      <c r="B221" s="179" t="s">
        <v>2328</v>
      </c>
      <c r="C221" s="50">
        <v>35405</v>
      </c>
      <c r="E221" s="89"/>
    </row>
    <row r="222" spans="1:5" ht="12.75" customHeight="1">
      <c r="A222" s="14"/>
      <c r="B222" s="179" t="s">
        <v>2340</v>
      </c>
      <c r="C222" s="50">
        <v>36155</v>
      </c>
      <c r="E222" s="89"/>
    </row>
    <row r="223" spans="1:5" ht="12.75" customHeight="1">
      <c r="A223" s="14"/>
      <c r="B223" s="179" t="s">
        <v>2325</v>
      </c>
      <c r="C223" s="50">
        <v>37405</v>
      </c>
      <c r="E223" s="89"/>
    </row>
    <row r="224" spans="1:5" ht="12.75" customHeight="1">
      <c r="A224" s="14"/>
      <c r="B224" s="174" t="s">
        <v>2326</v>
      </c>
      <c r="C224" s="49">
        <v>37905</v>
      </c>
      <c r="E224" s="89"/>
    </row>
    <row r="225" spans="1:5" ht="12.75" customHeight="1">
      <c r="A225" s="176"/>
      <c r="B225" s="174" t="s">
        <v>2341</v>
      </c>
      <c r="C225" s="49">
        <v>39905</v>
      </c>
      <c r="E225" s="89"/>
    </row>
    <row r="226" spans="1:5" ht="12.75" customHeight="1">
      <c r="A226" s="14"/>
      <c r="B226" s="179" t="s">
        <v>2332</v>
      </c>
      <c r="C226" s="50">
        <v>38905</v>
      </c>
      <c r="E226" s="89"/>
    </row>
    <row r="227" spans="1:5" ht="12.75" customHeight="1">
      <c r="A227" s="14"/>
      <c r="B227" s="179" t="s">
        <v>2342</v>
      </c>
      <c r="C227" s="50">
        <v>39655</v>
      </c>
      <c r="E227" s="89"/>
    </row>
    <row r="228" spans="1:5" ht="12.75" customHeight="1">
      <c r="A228" s="14"/>
      <c r="B228" s="179" t="s">
        <v>2329</v>
      </c>
      <c r="C228" s="50">
        <v>40905</v>
      </c>
      <c r="E228" s="89"/>
    </row>
    <row r="229" spans="1:5" ht="12.75" customHeight="1">
      <c r="A229" s="14"/>
      <c r="B229" s="179" t="s">
        <v>2330</v>
      </c>
      <c r="C229" s="50">
        <v>41405</v>
      </c>
      <c r="E229" s="89"/>
    </row>
    <row r="230" spans="1:5" ht="12.75" customHeight="1">
      <c r="A230" s="14"/>
      <c r="B230" s="179" t="s">
        <v>2343</v>
      </c>
      <c r="C230" s="50">
        <v>43405</v>
      </c>
      <c r="E230" s="89"/>
    </row>
    <row r="231" spans="1:5" ht="12.75" customHeight="1">
      <c r="A231" s="14"/>
      <c r="B231" s="179" t="s">
        <v>2344</v>
      </c>
      <c r="C231" s="50">
        <v>39905</v>
      </c>
      <c r="E231" s="89"/>
    </row>
    <row r="232" spans="1:5" ht="12.75" customHeight="1">
      <c r="A232" s="14"/>
      <c r="B232" s="179" t="s">
        <v>2345</v>
      </c>
      <c r="C232" s="50">
        <v>41905</v>
      </c>
      <c r="E232" s="89"/>
    </row>
    <row r="233" spans="2:3" ht="12.75" customHeight="1">
      <c r="B233" s="174" t="s">
        <v>2346</v>
      </c>
      <c r="C233" s="49">
        <v>42405</v>
      </c>
    </row>
    <row r="234" spans="2:5" ht="12.75" customHeight="1">
      <c r="B234" s="11" t="s">
        <v>2347</v>
      </c>
      <c r="C234" s="50">
        <v>44405</v>
      </c>
      <c r="E234" s="89"/>
    </row>
    <row r="235" spans="1:5" ht="12.75" customHeight="1">
      <c r="A235" s="14"/>
      <c r="B235" s="179"/>
      <c r="C235" s="50"/>
      <c r="E235" s="89"/>
    </row>
    <row r="236" spans="1:5" ht="12.75" customHeight="1">
      <c r="A236" s="14"/>
      <c r="B236" s="179"/>
      <c r="C236" s="50"/>
      <c r="E236" s="89"/>
    </row>
    <row r="237" spans="1:5" ht="12.75" customHeight="1">
      <c r="A237" s="14"/>
      <c r="B237" s="179"/>
      <c r="C237" s="50"/>
      <c r="E237" s="89"/>
    </row>
    <row r="238" spans="1:5" ht="12.75" customHeight="1">
      <c r="A238" s="1"/>
      <c r="B238" s="11"/>
      <c r="C238" s="50"/>
      <c r="E238" s="89"/>
    </row>
    <row r="239" spans="1:5" ht="12.75" customHeight="1">
      <c r="A239" s="176"/>
      <c r="B239" s="11"/>
      <c r="C239" s="50"/>
      <c r="E239" s="89"/>
    </row>
    <row r="240" spans="1:5" ht="12.75" customHeight="1">
      <c r="A240" s="1"/>
      <c r="B240" s="179"/>
      <c r="C240" s="50"/>
      <c r="E240" s="89"/>
    </row>
    <row r="241" spans="1:5" ht="12.75" customHeight="1">
      <c r="A241" s="14"/>
      <c r="B241" s="179"/>
      <c r="C241" s="50"/>
      <c r="E241" s="89"/>
    </row>
    <row r="242" spans="1:5" ht="12.75" customHeight="1">
      <c r="A242" s="14"/>
      <c r="B242" s="179"/>
      <c r="C242" s="50"/>
      <c r="E242" s="89"/>
    </row>
    <row r="243" spans="1:5" ht="12.75" customHeight="1">
      <c r="A243" s="14"/>
      <c r="B243" s="179"/>
      <c r="C243" s="50"/>
      <c r="E243" s="89"/>
    </row>
    <row r="244" spans="1:5" ht="12.75" customHeight="1">
      <c r="A244" s="14"/>
      <c r="B244" s="179"/>
      <c r="C244" s="50"/>
      <c r="E244" s="89"/>
    </row>
    <row r="245" spans="1:5" ht="12.75" customHeight="1">
      <c r="A245" s="14"/>
      <c r="B245" s="179"/>
      <c r="C245" s="50"/>
      <c r="E245" s="89"/>
    </row>
    <row r="246" spans="1:5" ht="12.75" customHeight="1">
      <c r="A246" s="14"/>
      <c r="B246" s="179"/>
      <c r="C246" s="50"/>
      <c r="E246" s="89"/>
    </row>
    <row r="247" spans="1:5" ht="12.75" customHeight="1">
      <c r="A247" s="14"/>
      <c r="B247" s="179"/>
      <c r="C247" s="50"/>
      <c r="E247" s="89"/>
    </row>
    <row r="248" spans="1:5" ht="12.75" customHeight="1">
      <c r="A248" s="14"/>
      <c r="B248" s="179"/>
      <c r="C248" s="50"/>
      <c r="E248" s="89"/>
    </row>
    <row r="249" spans="3:5" ht="12.75" customHeight="1">
      <c r="C249" s="68"/>
      <c r="E249" s="89"/>
    </row>
  </sheetData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/>
  <dimension ref="A1:C51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7" customWidth="1"/>
    <col min="2" max="2" width="50.7109375" style="133" customWidth="1"/>
    <col min="3" max="3" width="10.7109375" style="3" customWidth="1"/>
    <col min="4" max="16384" width="10.7109375" style="4" customWidth="1"/>
  </cols>
  <sheetData>
    <row r="1" spans="1:3" s="167" customFormat="1" ht="12.75" customHeight="1">
      <c r="A1" s="195" t="s">
        <v>1840</v>
      </c>
      <c r="B1" s="246"/>
      <c r="C1" s="223"/>
    </row>
    <row r="2" ht="12.75" customHeight="1">
      <c r="A2" s="34"/>
    </row>
    <row r="3" spans="1:3" s="1" customFormat="1" ht="12.75" customHeight="1">
      <c r="A3" s="197" t="s">
        <v>1650</v>
      </c>
      <c r="B3" s="57"/>
      <c r="C3" s="92"/>
    </row>
    <row r="4" spans="1:3" s="1" customFormat="1" ht="12.75" customHeight="1">
      <c r="A4" s="57"/>
      <c r="B4" s="57"/>
      <c r="C4" s="3"/>
    </row>
    <row r="5" spans="1:3" s="1" customFormat="1" ht="12.75" customHeight="1">
      <c r="A5" s="57" t="s">
        <v>2600</v>
      </c>
      <c r="B5" s="57" t="s">
        <v>2598</v>
      </c>
      <c r="C5" s="42" t="s">
        <v>2599</v>
      </c>
    </row>
    <row r="7" spans="1:3" s="1" customFormat="1" ht="12.75" customHeight="1">
      <c r="A7" s="33" t="s">
        <v>1332</v>
      </c>
      <c r="B7" s="33"/>
      <c r="C7" s="87"/>
    </row>
    <row r="8" spans="1:3" ht="12.75" customHeight="1">
      <c r="A8" s="33"/>
      <c r="B8" s="21" t="s">
        <v>1354</v>
      </c>
      <c r="C8" s="22">
        <v>16395</v>
      </c>
    </row>
    <row r="9" spans="1:3" ht="12.75" customHeight="1">
      <c r="A9" s="33"/>
      <c r="B9" s="21" t="s">
        <v>1355</v>
      </c>
      <c r="C9" s="22">
        <v>17095</v>
      </c>
    </row>
    <row r="10" spans="1:3" ht="12.75" customHeight="1">
      <c r="A10" s="33"/>
      <c r="B10" s="21" t="s">
        <v>1837</v>
      </c>
      <c r="C10" s="22">
        <v>18325</v>
      </c>
    </row>
    <row r="11" spans="1:3" ht="12.75" customHeight="1">
      <c r="A11" s="33"/>
      <c r="B11" s="21" t="s">
        <v>1838</v>
      </c>
      <c r="C11" s="22">
        <v>19525</v>
      </c>
    </row>
    <row r="12" spans="1:3" ht="12.75" customHeight="1">
      <c r="A12" s="33"/>
      <c r="B12" s="21" t="s">
        <v>845</v>
      </c>
      <c r="C12" s="22">
        <v>19575</v>
      </c>
    </row>
    <row r="13" spans="1:3" ht="12.75" customHeight="1">
      <c r="A13" s="33"/>
      <c r="B13" s="21" t="s">
        <v>1839</v>
      </c>
      <c r="C13" s="22">
        <v>20775</v>
      </c>
    </row>
    <row r="14" spans="1:3" ht="12.75" customHeight="1">
      <c r="A14" s="33"/>
      <c r="B14" s="21" t="s">
        <v>40</v>
      </c>
      <c r="C14" s="45"/>
    </row>
    <row r="15" spans="1:3" ht="12.75" customHeight="1">
      <c r="A15" s="33" t="s">
        <v>1333</v>
      </c>
      <c r="B15" s="21" t="s">
        <v>40</v>
      </c>
      <c r="C15" s="45"/>
    </row>
    <row r="16" spans="1:3" ht="12.75" customHeight="1">
      <c r="A16" s="33"/>
      <c r="B16" s="21" t="s">
        <v>699</v>
      </c>
      <c r="C16" s="45">
        <v>25755</v>
      </c>
    </row>
    <row r="17" spans="1:3" ht="12.75" customHeight="1">
      <c r="A17" s="33"/>
      <c r="B17" s="21" t="s">
        <v>669</v>
      </c>
      <c r="C17" s="45">
        <v>27155</v>
      </c>
    </row>
    <row r="18" spans="1:3" ht="12.75" customHeight="1">
      <c r="A18" s="33"/>
      <c r="B18" s="21" t="s">
        <v>1169</v>
      </c>
      <c r="C18" s="45">
        <v>22825</v>
      </c>
    </row>
    <row r="19" spans="1:3" ht="12.75" customHeight="1">
      <c r="A19" s="33"/>
      <c r="B19" s="21" t="s">
        <v>700</v>
      </c>
      <c r="C19" s="45">
        <v>24625</v>
      </c>
    </row>
    <row r="20" spans="1:3" ht="12.75" customHeight="1">
      <c r="A20" s="33"/>
      <c r="B20" s="21" t="s">
        <v>476</v>
      </c>
      <c r="C20" s="45">
        <v>25825</v>
      </c>
    </row>
    <row r="21" spans="1:3" ht="12.75" customHeight="1">
      <c r="A21" s="33"/>
      <c r="B21" s="21" t="s">
        <v>74</v>
      </c>
      <c r="C21" s="45">
        <v>25985</v>
      </c>
    </row>
    <row r="22" spans="1:3" ht="12.75" customHeight="1">
      <c r="A22" s="33"/>
      <c r="B22" s="21" t="s">
        <v>701</v>
      </c>
      <c r="C22" s="45">
        <v>26115</v>
      </c>
    </row>
    <row r="23" spans="1:3" ht="12.75" customHeight="1">
      <c r="A23" s="33"/>
      <c r="B23" s="21" t="s">
        <v>2712</v>
      </c>
      <c r="C23" s="45">
        <v>26915</v>
      </c>
    </row>
    <row r="24" spans="1:3" ht="12.75" customHeight="1">
      <c r="A24" s="33"/>
      <c r="B24" s="21" t="s">
        <v>40</v>
      </c>
      <c r="C24" s="22"/>
    </row>
    <row r="25" spans="1:3" ht="12.75" customHeight="1">
      <c r="A25" s="33" t="s">
        <v>853</v>
      </c>
      <c r="B25" s="21" t="s">
        <v>40</v>
      </c>
      <c r="C25" s="45"/>
    </row>
    <row r="26" spans="1:3" ht="12.75" customHeight="1">
      <c r="A26" s="33"/>
      <c r="B26" s="21" t="s">
        <v>846</v>
      </c>
      <c r="C26" s="45">
        <v>27475</v>
      </c>
    </row>
    <row r="27" spans="1:3" ht="12.75" customHeight="1">
      <c r="A27" s="33"/>
      <c r="B27" s="21" t="s">
        <v>40</v>
      </c>
      <c r="C27" s="45"/>
    </row>
    <row r="28" spans="1:3" ht="12.75" customHeight="1">
      <c r="A28" s="33" t="s">
        <v>1334</v>
      </c>
      <c r="B28" s="21"/>
      <c r="C28" s="22"/>
    </row>
    <row r="29" spans="1:3" ht="12.75" customHeight="1">
      <c r="A29" s="33"/>
      <c r="B29" s="21" t="s">
        <v>847</v>
      </c>
      <c r="C29" s="22">
        <v>34245</v>
      </c>
    </row>
    <row r="30" spans="1:3" ht="12.75" customHeight="1">
      <c r="A30" s="33"/>
      <c r="B30" s="21" t="s">
        <v>702</v>
      </c>
      <c r="C30" s="22">
        <v>34855</v>
      </c>
    </row>
    <row r="31" spans="1:3" ht="12.75" customHeight="1">
      <c r="A31" s="33"/>
      <c r="B31" s="21" t="s">
        <v>848</v>
      </c>
      <c r="C31" s="22">
        <v>39185</v>
      </c>
    </row>
    <row r="32" spans="1:3" ht="12.75" customHeight="1">
      <c r="A32" s="33"/>
      <c r="B32" s="21" t="s">
        <v>1211</v>
      </c>
      <c r="C32" s="22">
        <v>44110</v>
      </c>
    </row>
    <row r="33" spans="1:3" ht="12.75" customHeight="1">
      <c r="A33" s="33"/>
      <c r="B33" s="21" t="s">
        <v>1212</v>
      </c>
      <c r="C33" s="22">
        <v>41845</v>
      </c>
    </row>
    <row r="34" spans="1:3" ht="12.75" customHeight="1">
      <c r="A34" s="33"/>
      <c r="B34" s="21" t="s">
        <v>60</v>
      </c>
      <c r="C34" s="22">
        <v>40125</v>
      </c>
    </row>
    <row r="35" spans="1:3" ht="12.75" customHeight="1">
      <c r="A35" s="33"/>
      <c r="B35" s="21" t="s">
        <v>61</v>
      </c>
      <c r="C35" s="22">
        <v>43815</v>
      </c>
    </row>
    <row r="36" spans="1:3" ht="12.75" customHeight="1">
      <c r="A36" s="33"/>
      <c r="B36" s="21" t="s">
        <v>59</v>
      </c>
      <c r="C36" s="22">
        <v>43815</v>
      </c>
    </row>
    <row r="37" spans="1:3" ht="12.75" customHeight="1">
      <c r="A37" s="33"/>
      <c r="B37" s="21"/>
      <c r="C37" s="22"/>
    </row>
    <row r="38" spans="1:3" ht="12.75" customHeight="1">
      <c r="A38" s="33" t="s">
        <v>1335</v>
      </c>
      <c r="B38" s="21" t="s">
        <v>40</v>
      </c>
      <c r="C38" s="22"/>
    </row>
    <row r="39" spans="1:3" ht="12.75" customHeight="1">
      <c r="A39" s="33"/>
      <c r="B39" s="21" t="s">
        <v>849</v>
      </c>
      <c r="C39" s="45">
        <v>38915</v>
      </c>
    </row>
    <row r="40" spans="1:3" ht="12.75" customHeight="1">
      <c r="A40" s="33"/>
      <c r="B40" s="21" t="s">
        <v>1796</v>
      </c>
      <c r="C40" s="45">
        <v>40370</v>
      </c>
    </row>
    <row r="41" spans="1:3" ht="12.75" customHeight="1">
      <c r="A41" s="33"/>
      <c r="B41" s="21" t="s">
        <v>850</v>
      </c>
      <c r="C41" s="45">
        <v>40900</v>
      </c>
    </row>
    <row r="42" spans="1:3" ht="12.75" customHeight="1">
      <c r="A42" s="33"/>
      <c r="B42" s="21" t="s">
        <v>1797</v>
      </c>
      <c r="C42" s="45">
        <v>42355</v>
      </c>
    </row>
    <row r="43" spans="1:3" ht="12.75" customHeight="1">
      <c r="A43" s="33"/>
      <c r="B43" s="21" t="s">
        <v>2018</v>
      </c>
      <c r="C43" s="22">
        <v>42515</v>
      </c>
    </row>
    <row r="44" spans="1:3" ht="12.75" customHeight="1">
      <c r="A44" s="33"/>
      <c r="B44" s="21"/>
      <c r="C44" s="22"/>
    </row>
    <row r="45" spans="1:3" ht="12.75" customHeight="1">
      <c r="A45" s="33" t="s">
        <v>2662</v>
      </c>
      <c r="B45" s="21"/>
      <c r="C45" s="22"/>
    </row>
    <row r="46" spans="1:3" ht="12.75" customHeight="1">
      <c r="A46" s="33"/>
      <c r="B46" s="21" t="s">
        <v>1798</v>
      </c>
      <c r="C46" s="45">
        <v>60795</v>
      </c>
    </row>
    <row r="47" spans="1:2" ht="12.75" customHeight="1">
      <c r="A47" s="27"/>
      <c r="B47" s="17"/>
    </row>
    <row r="48" spans="1:2" ht="12.75" customHeight="1">
      <c r="A48" s="27"/>
      <c r="B48" s="17"/>
    </row>
    <row r="49" spans="1:2" ht="12.75" customHeight="1">
      <c r="A49" s="27"/>
      <c r="B49" s="17"/>
    </row>
    <row r="50" spans="1:2" ht="12.75" customHeight="1">
      <c r="A50" s="27"/>
      <c r="B50" s="17"/>
    </row>
    <row r="51" spans="1:2" ht="12.75" customHeight="1">
      <c r="A51" s="27"/>
      <c r="B51" s="17"/>
    </row>
  </sheetData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"/>
  <dimension ref="A1:C61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156" customWidth="1"/>
    <col min="2" max="2" width="50.7109375" style="143" customWidth="1"/>
    <col min="3" max="3" width="10.7109375" style="50" customWidth="1"/>
    <col min="4" max="16384" width="10.7109375" style="6" customWidth="1"/>
  </cols>
  <sheetData>
    <row r="1" spans="1:3" s="218" customFormat="1" ht="12.75" customHeight="1">
      <c r="A1" s="195" t="s">
        <v>1840</v>
      </c>
      <c r="B1" s="248"/>
      <c r="C1" s="229"/>
    </row>
    <row r="2" ht="12.75" customHeight="1">
      <c r="A2" s="34"/>
    </row>
    <row r="3" spans="1:3" s="191" customFormat="1" ht="12.75" customHeight="1">
      <c r="A3" s="197" t="s">
        <v>1650</v>
      </c>
      <c r="B3" s="156"/>
      <c r="C3" s="190"/>
    </row>
    <row r="5" spans="1:3" s="69" customFormat="1" ht="12.75" customHeight="1">
      <c r="A5" s="142" t="s">
        <v>2600</v>
      </c>
      <c r="B5" s="142" t="s">
        <v>2598</v>
      </c>
      <c r="C5" s="104" t="s">
        <v>2599</v>
      </c>
    </row>
    <row r="7" spans="1:3" ht="12.75" customHeight="1">
      <c r="A7" s="156" t="s">
        <v>1426</v>
      </c>
      <c r="B7" s="6"/>
      <c r="C7" s="6"/>
    </row>
    <row r="8" spans="2:3" ht="12.75" customHeight="1">
      <c r="B8" s="143" t="s">
        <v>1427</v>
      </c>
      <c r="C8" s="50">
        <v>11000</v>
      </c>
    </row>
    <row r="10" spans="1:3" s="191" customFormat="1" ht="12.75" customHeight="1">
      <c r="A10" s="156" t="s">
        <v>1779</v>
      </c>
      <c r="B10" s="156"/>
      <c r="C10" s="190"/>
    </row>
    <row r="11" spans="2:3" ht="12.75" customHeight="1">
      <c r="B11" s="143" t="s">
        <v>1336</v>
      </c>
      <c r="C11" s="50">
        <v>12995</v>
      </c>
    </row>
    <row r="12" spans="2:3" ht="12.75" customHeight="1">
      <c r="B12" s="143" t="s">
        <v>1337</v>
      </c>
      <c r="C12" s="50">
        <v>13750</v>
      </c>
    </row>
    <row r="13" spans="2:3" ht="12.75" customHeight="1">
      <c r="B13" s="143" t="s">
        <v>1338</v>
      </c>
      <c r="C13" s="50">
        <v>13995</v>
      </c>
    </row>
    <row r="14" spans="2:3" ht="12.75" customHeight="1">
      <c r="B14" s="143" t="s">
        <v>1339</v>
      </c>
      <c r="C14" s="50">
        <v>14750</v>
      </c>
    </row>
    <row r="16" ht="12.75" customHeight="1">
      <c r="A16" s="156" t="s">
        <v>1781</v>
      </c>
    </row>
    <row r="17" spans="2:3" ht="12.75" customHeight="1">
      <c r="B17" s="143" t="s">
        <v>1428</v>
      </c>
      <c r="C17" s="50">
        <v>16950</v>
      </c>
    </row>
    <row r="18" spans="2:3" ht="12.75" customHeight="1">
      <c r="B18" s="143" t="s">
        <v>1429</v>
      </c>
      <c r="C18" s="50">
        <v>17450</v>
      </c>
    </row>
    <row r="20" ht="12.75" customHeight="1">
      <c r="A20" s="156" t="s">
        <v>1430</v>
      </c>
    </row>
    <row r="21" spans="2:3" ht="12.75" customHeight="1">
      <c r="B21" s="143" t="s">
        <v>722</v>
      </c>
      <c r="C21" s="50">
        <v>21500</v>
      </c>
    </row>
    <row r="22" spans="2:3" ht="12.75" customHeight="1">
      <c r="B22" s="143" t="s">
        <v>1780</v>
      </c>
      <c r="C22" s="50">
        <v>21500</v>
      </c>
    </row>
    <row r="24" ht="12.75" customHeight="1">
      <c r="A24" s="156" t="s">
        <v>1431</v>
      </c>
    </row>
    <row r="25" spans="2:3" ht="12.75" customHeight="1">
      <c r="B25" s="143" t="s">
        <v>1432</v>
      </c>
      <c r="C25" s="50">
        <v>28450</v>
      </c>
    </row>
    <row r="26" spans="2:3" ht="12.75" customHeight="1">
      <c r="B26" s="143" t="s">
        <v>1433</v>
      </c>
      <c r="C26" s="50">
        <v>30450</v>
      </c>
    </row>
    <row r="27" spans="2:3" ht="12.75" customHeight="1">
      <c r="B27" s="143" t="s">
        <v>1434</v>
      </c>
      <c r="C27" s="50">
        <v>30500</v>
      </c>
    </row>
    <row r="29" ht="12.75" customHeight="1">
      <c r="A29" s="156" t="s">
        <v>1782</v>
      </c>
    </row>
    <row r="30" spans="2:3" ht="12.75" customHeight="1">
      <c r="B30" s="143" t="s">
        <v>1340</v>
      </c>
      <c r="C30" s="50">
        <v>20845</v>
      </c>
    </row>
    <row r="31" spans="2:3" ht="12.75" customHeight="1">
      <c r="B31" s="143" t="s">
        <v>17</v>
      </c>
      <c r="C31" s="50">
        <v>21345</v>
      </c>
    </row>
    <row r="33" ht="12.75" customHeight="1">
      <c r="A33" s="156" t="s">
        <v>1783</v>
      </c>
    </row>
    <row r="34" spans="2:3" ht="12.75" customHeight="1">
      <c r="B34" s="143" t="s">
        <v>1341</v>
      </c>
      <c r="C34" s="50">
        <v>29000</v>
      </c>
    </row>
    <row r="35" spans="2:3" ht="12.75" customHeight="1">
      <c r="B35" s="143" t="s">
        <v>2087</v>
      </c>
      <c r="C35" s="50">
        <v>30500</v>
      </c>
    </row>
    <row r="36" spans="2:3" ht="12.75" customHeight="1">
      <c r="B36" s="143" t="s">
        <v>1342</v>
      </c>
      <c r="C36" s="50">
        <v>32650</v>
      </c>
    </row>
    <row r="37" spans="2:3" ht="12.75" customHeight="1">
      <c r="B37" s="143" t="s">
        <v>2088</v>
      </c>
      <c r="C37" s="50">
        <v>34150</v>
      </c>
    </row>
    <row r="39" ht="12.75" customHeight="1">
      <c r="A39" s="156" t="s">
        <v>1784</v>
      </c>
    </row>
    <row r="40" spans="2:3" ht="12.75" customHeight="1">
      <c r="B40" s="143" t="s">
        <v>2794</v>
      </c>
      <c r="C40" s="50">
        <v>25850</v>
      </c>
    </row>
    <row r="41" spans="2:3" ht="12.75" customHeight="1">
      <c r="B41" s="143" t="s">
        <v>2795</v>
      </c>
      <c r="C41" s="50">
        <v>29350</v>
      </c>
    </row>
    <row r="42" spans="2:3" ht="12.75" customHeight="1">
      <c r="B42" s="143" t="s">
        <v>2796</v>
      </c>
      <c r="C42" s="50">
        <v>34350</v>
      </c>
    </row>
    <row r="44" ht="12.75" customHeight="1">
      <c r="A44" s="156" t="s">
        <v>1785</v>
      </c>
    </row>
    <row r="45" spans="2:3" ht="12.75" customHeight="1">
      <c r="B45" s="143" t="s">
        <v>18</v>
      </c>
      <c r="C45" s="50">
        <v>31700</v>
      </c>
    </row>
    <row r="46" spans="2:3" ht="12.75" customHeight="1">
      <c r="B46" s="143" t="s">
        <v>1435</v>
      </c>
      <c r="C46" s="50">
        <v>36850</v>
      </c>
    </row>
    <row r="47" spans="2:3" ht="12.75" customHeight="1">
      <c r="B47" s="143" t="s">
        <v>1436</v>
      </c>
      <c r="C47" s="50">
        <v>27500</v>
      </c>
    </row>
    <row r="48" spans="1:3" ht="12.75" customHeight="1">
      <c r="A48" s="156" t="s">
        <v>1437</v>
      </c>
      <c r="B48" s="143" t="s">
        <v>1438</v>
      </c>
      <c r="C48" s="50">
        <v>39495</v>
      </c>
    </row>
    <row r="49" spans="2:3" ht="12.75" customHeight="1">
      <c r="B49" s="143" t="s">
        <v>1439</v>
      </c>
      <c r="C49" s="50">
        <v>41495</v>
      </c>
    </row>
    <row r="50" spans="2:3" ht="12.75" customHeight="1">
      <c r="B50" s="143" t="s">
        <v>1440</v>
      </c>
      <c r="C50" s="50">
        <v>44495</v>
      </c>
    </row>
    <row r="52" ht="12.75" customHeight="1">
      <c r="A52" s="156" t="s">
        <v>1786</v>
      </c>
    </row>
    <row r="53" spans="2:3" ht="12.75" customHeight="1">
      <c r="B53" s="143" t="s">
        <v>1343</v>
      </c>
      <c r="C53" s="50">
        <v>41750</v>
      </c>
    </row>
    <row r="54" spans="2:3" ht="12.75" customHeight="1">
      <c r="B54" s="143" t="s">
        <v>1344</v>
      </c>
      <c r="C54" s="50">
        <v>31550</v>
      </c>
    </row>
    <row r="56" ht="12.75" customHeight="1">
      <c r="A56" s="156" t="s">
        <v>1193</v>
      </c>
    </row>
    <row r="57" spans="2:3" ht="12.75" customHeight="1">
      <c r="B57" s="143" t="s">
        <v>1441</v>
      </c>
      <c r="C57" s="50">
        <v>29250</v>
      </c>
    </row>
    <row r="58" spans="2:3" ht="12.75" customHeight="1">
      <c r="B58" s="143" t="s">
        <v>1442</v>
      </c>
      <c r="C58" s="50">
        <v>31995</v>
      </c>
    </row>
    <row r="59" spans="2:3" ht="12.75" customHeight="1">
      <c r="B59" s="143" t="s">
        <v>1443</v>
      </c>
      <c r="C59" s="50">
        <v>33995</v>
      </c>
    </row>
    <row r="61" ht="12.75" customHeight="1">
      <c r="B61" s="6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2"/>
  <dimension ref="A1:C15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7" customWidth="1"/>
    <col min="2" max="2" width="50.7109375" style="133" customWidth="1"/>
    <col min="3" max="3" width="10.7109375" style="49" customWidth="1"/>
    <col min="4" max="16384" width="10.7109375" style="4" customWidth="1"/>
  </cols>
  <sheetData>
    <row r="1" spans="1:3" s="167" customFormat="1" ht="12.75" customHeight="1">
      <c r="A1" s="195" t="s">
        <v>1840</v>
      </c>
      <c r="B1" s="246"/>
      <c r="C1" s="227"/>
    </row>
    <row r="2" ht="12.75" customHeight="1">
      <c r="A2" s="34"/>
    </row>
    <row r="3" spans="1:3" s="1" customFormat="1" ht="12.75" customHeight="1">
      <c r="A3" s="197" t="s">
        <v>1650</v>
      </c>
      <c r="B3" s="130"/>
      <c r="C3" s="92"/>
    </row>
    <row r="4" spans="1:3" s="1" customFormat="1" ht="12.75" customHeight="1">
      <c r="A4" s="130"/>
      <c r="B4" s="130"/>
      <c r="C4" s="3"/>
    </row>
    <row r="5" spans="1:3" s="1" customFormat="1" ht="12.75" customHeight="1">
      <c r="A5" s="130" t="s">
        <v>2600</v>
      </c>
      <c r="B5" s="130" t="s">
        <v>2598</v>
      </c>
      <c r="C5" s="92" t="s">
        <v>2599</v>
      </c>
    </row>
    <row r="7" spans="1:3" s="1" customFormat="1" ht="12.75" customHeight="1">
      <c r="A7" s="27" t="s">
        <v>879</v>
      </c>
      <c r="B7" s="258"/>
      <c r="C7" s="256"/>
    </row>
    <row r="8" spans="1:3" ht="12.75" customHeight="1">
      <c r="A8" s="2"/>
      <c r="B8" s="9" t="s">
        <v>1345</v>
      </c>
      <c r="C8" s="37">
        <v>41808</v>
      </c>
    </row>
    <row r="9" spans="1:3" ht="12.75" customHeight="1">
      <c r="A9" s="2"/>
      <c r="B9" s="17" t="s">
        <v>1346</v>
      </c>
      <c r="C9" s="37">
        <v>43293</v>
      </c>
    </row>
    <row r="10" spans="1:3" ht="12.75" customHeight="1">
      <c r="A10" s="2"/>
      <c r="B10" s="17" t="s">
        <v>1347</v>
      </c>
      <c r="C10" s="37">
        <v>53258</v>
      </c>
    </row>
    <row r="11" spans="1:3" ht="12.75" customHeight="1">
      <c r="A11" s="2"/>
      <c r="B11" s="17" t="s">
        <v>1348</v>
      </c>
      <c r="C11" s="37">
        <v>55753</v>
      </c>
    </row>
    <row r="12" spans="1:3" ht="12.75" customHeight="1">
      <c r="A12" s="2"/>
      <c r="B12" s="17" t="s">
        <v>1349</v>
      </c>
      <c r="C12" s="37">
        <v>56212</v>
      </c>
    </row>
    <row r="13" spans="1:3" ht="12.75" customHeight="1">
      <c r="A13" s="2"/>
      <c r="B13" s="17" t="s">
        <v>1350</v>
      </c>
      <c r="C13" s="37">
        <v>58618</v>
      </c>
    </row>
    <row r="14" spans="1:3" ht="12.75" customHeight="1">
      <c r="A14" s="34"/>
      <c r="B14" s="17" t="s">
        <v>1351</v>
      </c>
      <c r="C14" s="37">
        <v>58158</v>
      </c>
    </row>
    <row r="15" spans="1:3" ht="12.75" customHeight="1">
      <c r="A15" s="34"/>
      <c r="B15" s="17" t="s">
        <v>1352</v>
      </c>
      <c r="C15" s="37">
        <v>61160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3"/>
  <dimension ref="A1:C55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164" customWidth="1"/>
    <col min="2" max="2" width="50.7109375" style="150" customWidth="1"/>
    <col min="3" max="3" width="10.7109375" style="94" customWidth="1"/>
    <col min="4" max="16384" width="10.7109375" style="95" customWidth="1"/>
  </cols>
  <sheetData>
    <row r="1" spans="1:3" s="217" customFormat="1" ht="12.75" customHeight="1">
      <c r="A1" s="195" t="s">
        <v>1840</v>
      </c>
      <c r="B1" s="247"/>
      <c r="C1" s="228"/>
    </row>
    <row r="2" ht="12.75" customHeight="1">
      <c r="A2" s="34"/>
    </row>
    <row r="3" spans="1:3" s="96" customFormat="1" ht="12.75" customHeight="1">
      <c r="A3" s="197" t="s">
        <v>1650</v>
      </c>
      <c r="B3" s="152"/>
      <c r="C3" s="106"/>
    </row>
    <row r="4" spans="1:3" ht="12.75" customHeight="1">
      <c r="A4" s="152"/>
      <c r="B4" s="151"/>
      <c r="C4" s="105"/>
    </row>
    <row r="5" spans="1:3" s="96" customFormat="1" ht="12.75" customHeight="1">
      <c r="A5" s="152" t="s">
        <v>2600</v>
      </c>
      <c r="B5" s="152" t="s">
        <v>2598</v>
      </c>
      <c r="C5" s="106" t="s">
        <v>2599</v>
      </c>
    </row>
    <row r="7" spans="1:3" s="96" customFormat="1" ht="12.75" customHeight="1">
      <c r="A7" s="27" t="s">
        <v>887</v>
      </c>
      <c r="B7" s="123"/>
      <c r="C7" s="127"/>
    </row>
    <row r="8" spans="1:3" ht="12.75" customHeight="1">
      <c r="A8" s="27"/>
      <c r="B8" s="17" t="s">
        <v>888</v>
      </c>
      <c r="C8" s="24">
        <v>39510</v>
      </c>
    </row>
    <row r="9" spans="1:3" ht="12.75" customHeight="1">
      <c r="A9" s="27"/>
      <c r="B9" s="17" t="s">
        <v>1659</v>
      </c>
      <c r="C9" s="24">
        <v>42380</v>
      </c>
    </row>
    <row r="10" spans="1:3" ht="12.75" customHeight="1">
      <c r="A10" s="27"/>
      <c r="B10" s="17" t="s">
        <v>890</v>
      </c>
      <c r="C10" s="24">
        <v>51705</v>
      </c>
    </row>
    <row r="11" spans="1:3" ht="12.75" customHeight="1">
      <c r="A11" s="27"/>
      <c r="B11" s="17" t="s">
        <v>1660</v>
      </c>
      <c r="C11" s="24">
        <v>44425</v>
      </c>
    </row>
    <row r="12" spans="1:3" ht="12.75" customHeight="1">
      <c r="A12" s="27"/>
      <c r="B12" s="17" t="s">
        <v>649</v>
      </c>
      <c r="C12" s="24">
        <v>46470</v>
      </c>
    </row>
    <row r="13" spans="1:3" ht="12.75" customHeight="1">
      <c r="A13" s="27"/>
      <c r="B13" s="17" t="s">
        <v>650</v>
      </c>
      <c r="C13" s="24">
        <v>53745</v>
      </c>
    </row>
    <row r="14" spans="1:3" ht="12.75" customHeight="1">
      <c r="A14" s="27"/>
      <c r="B14" s="17" t="s">
        <v>1661</v>
      </c>
      <c r="C14" s="24">
        <v>46010</v>
      </c>
    </row>
    <row r="15" spans="1:3" ht="12.75" customHeight="1">
      <c r="A15" s="27"/>
      <c r="B15" s="17" t="s">
        <v>891</v>
      </c>
      <c r="C15" s="24">
        <v>55335</v>
      </c>
    </row>
    <row r="16" spans="1:3" ht="12.75" customHeight="1">
      <c r="A16" s="27"/>
      <c r="B16" s="17" t="s">
        <v>889</v>
      </c>
      <c r="C16" s="24">
        <v>49825</v>
      </c>
    </row>
    <row r="17" spans="1:3" ht="12.75" customHeight="1">
      <c r="A17" s="27"/>
      <c r="B17" s="17" t="s">
        <v>2605</v>
      </c>
      <c r="C17" s="24">
        <v>63845</v>
      </c>
    </row>
    <row r="18" spans="1:3" ht="12.75" customHeight="1">
      <c r="A18" s="27"/>
      <c r="B18" s="17"/>
      <c r="C18" s="24"/>
    </row>
    <row r="19" spans="1:3" ht="12.75" customHeight="1">
      <c r="A19" s="27" t="s">
        <v>80</v>
      </c>
      <c r="B19" s="124"/>
      <c r="C19" s="125"/>
    </row>
    <row r="20" spans="1:3" ht="12.75" customHeight="1">
      <c r="A20" s="27"/>
      <c r="B20" s="17" t="s">
        <v>888</v>
      </c>
      <c r="C20" s="24">
        <v>41295</v>
      </c>
    </row>
    <row r="21" spans="1:3" ht="12.75" customHeight="1">
      <c r="A21" s="27"/>
      <c r="B21" s="17" t="s">
        <v>1659</v>
      </c>
      <c r="C21" s="24">
        <v>44165</v>
      </c>
    </row>
    <row r="22" spans="1:3" ht="12.75" customHeight="1">
      <c r="A22" s="27"/>
      <c r="B22" s="17" t="s">
        <v>890</v>
      </c>
      <c r="C22" s="24">
        <v>53065</v>
      </c>
    </row>
    <row r="23" spans="1:3" ht="12.75" customHeight="1">
      <c r="A23" s="27"/>
      <c r="B23" s="17" t="s">
        <v>1660</v>
      </c>
      <c r="C23" s="24">
        <v>46210</v>
      </c>
    </row>
    <row r="24" spans="1:3" ht="12.75" customHeight="1">
      <c r="A24" s="27"/>
      <c r="B24" s="17" t="s">
        <v>649</v>
      </c>
      <c r="C24" s="24">
        <v>48255</v>
      </c>
    </row>
    <row r="25" spans="1:3" ht="12.75" customHeight="1">
      <c r="A25" s="27"/>
      <c r="B25" s="17" t="s">
        <v>650</v>
      </c>
      <c r="C25" s="24">
        <v>55105</v>
      </c>
    </row>
    <row r="26" spans="1:3" ht="12.75" customHeight="1">
      <c r="A26" s="27"/>
      <c r="B26" s="17" t="s">
        <v>1661</v>
      </c>
      <c r="C26" s="24">
        <v>47795</v>
      </c>
    </row>
    <row r="27" spans="1:3" ht="12.75" customHeight="1">
      <c r="A27" s="27"/>
      <c r="B27" s="17" t="s">
        <v>891</v>
      </c>
      <c r="C27" s="24">
        <v>56690</v>
      </c>
    </row>
    <row r="28" spans="1:3" ht="12.75" customHeight="1">
      <c r="A28" s="27"/>
      <c r="B28" s="17" t="s">
        <v>889</v>
      </c>
      <c r="C28" s="24">
        <v>51605</v>
      </c>
    </row>
    <row r="29" spans="1:3" ht="12.75" customHeight="1">
      <c r="A29" s="27"/>
      <c r="B29" s="17" t="s">
        <v>2605</v>
      </c>
      <c r="C29" s="24">
        <v>65200</v>
      </c>
    </row>
    <row r="30" spans="1:3" ht="12.75" customHeight="1">
      <c r="A30" s="27"/>
      <c r="B30" s="17"/>
      <c r="C30" s="24"/>
    </row>
    <row r="31" spans="1:3" ht="12.75" customHeight="1">
      <c r="A31" s="27" t="s">
        <v>81</v>
      </c>
      <c r="B31" s="17"/>
      <c r="C31" s="24"/>
    </row>
    <row r="32" spans="1:3" ht="12.75" customHeight="1">
      <c r="A32" s="27"/>
      <c r="B32" s="17" t="s">
        <v>82</v>
      </c>
      <c r="C32" s="276">
        <v>60215</v>
      </c>
    </row>
    <row r="33" spans="1:3" ht="12.75" customHeight="1">
      <c r="A33" s="27"/>
      <c r="B33" s="17" t="s">
        <v>1662</v>
      </c>
      <c r="C33" s="276">
        <v>71890</v>
      </c>
    </row>
    <row r="34" spans="1:3" ht="12.75" customHeight="1">
      <c r="A34" s="27"/>
      <c r="B34" s="17" t="s">
        <v>83</v>
      </c>
      <c r="C34" s="276">
        <v>70265</v>
      </c>
    </row>
    <row r="35" spans="1:3" ht="12.75" customHeight="1">
      <c r="A35" s="27"/>
      <c r="B35" s="17" t="s">
        <v>1663</v>
      </c>
      <c r="C35" s="276">
        <v>59475</v>
      </c>
    </row>
    <row r="36" spans="1:3" ht="12.75" customHeight="1">
      <c r="A36" s="27"/>
      <c r="B36" s="17" t="s">
        <v>1664</v>
      </c>
      <c r="C36" s="276">
        <v>71025</v>
      </c>
    </row>
    <row r="37" spans="1:3" ht="12.75" customHeight="1">
      <c r="A37" s="27"/>
      <c r="B37" s="17" t="s">
        <v>651</v>
      </c>
      <c r="C37" s="276">
        <v>69400</v>
      </c>
    </row>
    <row r="38" spans="1:3" ht="12.75" customHeight="1">
      <c r="A38" s="27"/>
      <c r="B38" s="17" t="s">
        <v>652</v>
      </c>
      <c r="C38" s="276">
        <v>79875</v>
      </c>
    </row>
    <row r="39" spans="1:3" ht="12.75" customHeight="1">
      <c r="A39" s="27"/>
      <c r="B39" s="17" t="s">
        <v>653</v>
      </c>
      <c r="C39" s="24">
        <v>100640</v>
      </c>
    </row>
    <row r="40" spans="1:3" ht="12.75" customHeight="1">
      <c r="A40" s="27"/>
      <c r="B40" s="17"/>
      <c r="C40" s="24"/>
    </row>
    <row r="41" spans="1:3" ht="12.75" customHeight="1">
      <c r="A41" s="27" t="s">
        <v>1353</v>
      </c>
      <c r="B41" s="17"/>
      <c r="C41" s="24"/>
    </row>
    <row r="42" spans="1:3" ht="12.75" customHeight="1">
      <c r="A42" s="27"/>
      <c r="B42" s="17" t="s">
        <v>654</v>
      </c>
      <c r="C42" s="24">
        <v>86760</v>
      </c>
    </row>
    <row r="43" spans="1:3" ht="12.75" customHeight="1">
      <c r="A43" s="27"/>
      <c r="B43" s="17" t="s">
        <v>84</v>
      </c>
      <c r="C43" s="24">
        <v>105195</v>
      </c>
    </row>
    <row r="44" spans="1:3" ht="12.75" customHeight="1">
      <c r="A44" s="27"/>
      <c r="B44" s="17" t="s">
        <v>1665</v>
      </c>
      <c r="C44" s="24">
        <v>93085</v>
      </c>
    </row>
    <row r="45" spans="1:3" ht="12.75" customHeight="1">
      <c r="A45" s="27"/>
      <c r="B45" s="17" t="s">
        <v>655</v>
      </c>
      <c r="C45" s="24">
        <v>105195</v>
      </c>
    </row>
    <row r="46" spans="1:3" ht="12.75" customHeight="1">
      <c r="A46" s="27"/>
      <c r="B46" s="17" t="s">
        <v>656</v>
      </c>
      <c r="C46" s="24">
        <v>106735</v>
      </c>
    </row>
    <row r="47" spans="1:3" ht="12.75" customHeight="1">
      <c r="A47" s="27"/>
      <c r="B47" s="17" t="s">
        <v>720</v>
      </c>
      <c r="C47" s="24">
        <v>114110</v>
      </c>
    </row>
    <row r="48" spans="1:3" ht="12.75" customHeight="1">
      <c r="A48" s="27"/>
      <c r="B48" s="17" t="s">
        <v>657</v>
      </c>
      <c r="C48" s="24">
        <v>143695</v>
      </c>
    </row>
    <row r="49" spans="1:3" ht="12.75" customHeight="1">
      <c r="A49" s="27"/>
      <c r="B49" s="17" t="s">
        <v>658</v>
      </c>
      <c r="C49" s="24">
        <v>169870</v>
      </c>
    </row>
    <row r="50" spans="1:3" ht="12.75" customHeight="1">
      <c r="A50" s="27"/>
      <c r="B50" s="17"/>
      <c r="C50" s="24"/>
    </row>
    <row r="51" spans="1:3" ht="12.75" customHeight="1">
      <c r="A51" s="27" t="s">
        <v>2060</v>
      </c>
      <c r="B51" s="17"/>
      <c r="C51" s="24"/>
    </row>
    <row r="52" spans="1:3" ht="12.75" customHeight="1">
      <c r="A52" s="27"/>
      <c r="B52" s="17" t="s">
        <v>659</v>
      </c>
      <c r="C52" s="24">
        <v>121870</v>
      </c>
    </row>
    <row r="53" spans="1:3" ht="12.75" customHeight="1">
      <c r="A53" s="27"/>
      <c r="B53" s="17" t="s">
        <v>660</v>
      </c>
      <c r="C53" s="24">
        <v>134160</v>
      </c>
    </row>
    <row r="54" spans="1:3" ht="12.75" customHeight="1">
      <c r="A54" s="27"/>
      <c r="B54" s="17" t="s">
        <v>1666</v>
      </c>
      <c r="C54" s="24">
        <v>137300</v>
      </c>
    </row>
    <row r="55" spans="1:3" ht="12.75" customHeight="1">
      <c r="A55" s="27"/>
      <c r="B55" s="17" t="s">
        <v>1667</v>
      </c>
      <c r="C55" s="24">
        <v>149585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6"/>
  <dimension ref="A1:C33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7" customWidth="1"/>
    <col min="2" max="2" width="50.7109375" style="133" customWidth="1"/>
    <col min="3" max="3" width="10.7109375" style="49" customWidth="1"/>
    <col min="4" max="16384" width="10.7109375" style="4" customWidth="1"/>
  </cols>
  <sheetData>
    <row r="1" spans="1:3" s="167" customFormat="1" ht="12.75" customHeight="1">
      <c r="A1" s="195" t="s">
        <v>1840</v>
      </c>
      <c r="B1" s="246"/>
      <c r="C1" s="227"/>
    </row>
    <row r="2" ht="12.75" customHeight="1">
      <c r="A2" s="34"/>
    </row>
    <row r="3" spans="1:3" s="1" customFormat="1" ht="12.75" customHeight="1">
      <c r="A3" s="197" t="s">
        <v>1650</v>
      </c>
      <c r="B3" s="57"/>
      <c r="C3" s="42"/>
    </row>
    <row r="4" spans="1:3" s="1" customFormat="1" ht="12.75" customHeight="1">
      <c r="A4" s="57"/>
      <c r="B4" s="57"/>
      <c r="C4" s="49"/>
    </row>
    <row r="5" spans="1:3" s="1" customFormat="1" ht="12.75" customHeight="1">
      <c r="A5" s="57" t="s">
        <v>2600</v>
      </c>
      <c r="B5" s="57" t="s">
        <v>2598</v>
      </c>
      <c r="C5" s="42" t="s">
        <v>2599</v>
      </c>
    </row>
    <row r="7" spans="1:3" s="1" customFormat="1" ht="12.75" customHeight="1">
      <c r="A7" s="27" t="s">
        <v>2061</v>
      </c>
      <c r="B7" s="2"/>
      <c r="C7" s="256"/>
    </row>
    <row r="8" spans="1:3" ht="12.75" customHeight="1">
      <c r="A8" s="27"/>
      <c r="B8" s="15" t="s">
        <v>2501</v>
      </c>
      <c r="C8" s="37">
        <v>40995</v>
      </c>
    </row>
    <row r="9" spans="1:3" ht="12.75" customHeight="1">
      <c r="A9" s="27"/>
      <c r="B9" s="15" t="s">
        <v>1421</v>
      </c>
      <c r="C9" s="37">
        <v>42650</v>
      </c>
    </row>
    <row r="10" spans="1:3" ht="12.75" customHeight="1">
      <c r="A10" s="27"/>
      <c r="B10" s="15" t="s">
        <v>2502</v>
      </c>
      <c r="C10" s="37">
        <v>46950</v>
      </c>
    </row>
    <row r="11" spans="1:3" ht="12.75" customHeight="1">
      <c r="A11" s="27"/>
      <c r="B11" s="15" t="s">
        <v>2503</v>
      </c>
      <c r="C11" s="37">
        <v>44995</v>
      </c>
    </row>
    <row r="12" spans="1:3" ht="12.75" customHeight="1">
      <c r="A12" s="27"/>
      <c r="B12" s="15" t="s">
        <v>1422</v>
      </c>
      <c r="C12" s="37">
        <v>46650</v>
      </c>
    </row>
    <row r="13" spans="1:3" ht="12.75" customHeight="1">
      <c r="A13" s="27"/>
      <c r="B13" s="15" t="s">
        <v>2504</v>
      </c>
      <c r="C13" s="37">
        <v>49995</v>
      </c>
    </row>
    <row r="14" spans="1:3" ht="12.75" customHeight="1">
      <c r="A14" s="27"/>
      <c r="B14" s="15" t="s">
        <v>2505</v>
      </c>
      <c r="C14" s="26">
        <v>47795</v>
      </c>
    </row>
    <row r="15" spans="1:3" ht="12.75" customHeight="1">
      <c r="A15" s="27"/>
      <c r="B15" s="17"/>
      <c r="C15" s="28"/>
    </row>
    <row r="16" spans="1:3" ht="12.75" customHeight="1">
      <c r="A16" s="27" t="s">
        <v>2070</v>
      </c>
      <c r="B16" s="13"/>
      <c r="C16" s="37"/>
    </row>
    <row r="17" spans="1:3" ht="12.75" customHeight="1">
      <c r="A17" s="34"/>
      <c r="B17" s="9" t="s">
        <v>648</v>
      </c>
      <c r="C17" s="26">
        <v>64999</v>
      </c>
    </row>
    <row r="18" spans="1:3" ht="12.75" customHeight="1">
      <c r="A18" s="34"/>
      <c r="B18" s="9" t="s">
        <v>1714</v>
      </c>
      <c r="C18" s="26">
        <v>64999</v>
      </c>
    </row>
    <row r="19" spans="1:3" ht="12.75" customHeight="1">
      <c r="A19" s="34"/>
      <c r="B19" s="9" t="s">
        <v>1423</v>
      </c>
      <c r="C19" s="26">
        <v>66695</v>
      </c>
    </row>
    <row r="20" spans="1:3" ht="12.75" customHeight="1">
      <c r="A20" s="34"/>
      <c r="B20" s="15"/>
      <c r="C20" s="26"/>
    </row>
    <row r="21" spans="1:3" ht="12.75" customHeight="1">
      <c r="A21" s="34" t="s">
        <v>1424</v>
      </c>
      <c r="B21" s="15"/>
      <c r="C21" s="26"/>
    </row>
    <row r="22" spans="1:3" ht="12.75" customHeight="1">
      <c r="A22" s="34"/>
      <c r="B22" s="133" t="s">
        <v>1425</v>
      </c>
      <c r="C22" s="49">
        <v>65995</v>
      </c>
    </row>
    <row r="23" ht="12.75" customHeight="1">
      <c r="A23" s="34"/>
    </row>
    <row r="24" ht="12.75" customHeight="1">
      <c r="A24" s="34"/>
    </row>
    <row r="25" ht="12.75" customHeight="1">
      <c r="A25" s="34"/>
    </row>
    <row r="26" ht="12.75" customHeight="1">
      <c r="A26" s="34"/>
    </row>
    <row r="27" spans="1:3" ht="12.75" customHeight="1">
      <c r="A27" s="34"/>
      <c r="B27" s="13"/>
      <c r="C27" s="37"/>
    </row>
    <row r="28" spans="1:3" ht="12.75" customHeight="1">
      <c r="A28" s="34"/>
      <c r="B28" s="13"/>
      <c r="C28" s="37"/>
    </row>
    <row r="29" spans="1:3" ht="12.75" customHeight="1">
      <c r="A29" s="34"/>
      <c r="B29" s="13"/>
      <c r="C29" s="37"/>
    </row>
    <row r="30" spans="1:3" ht="12.75" customHeight="1">
      <c r="A30" s="2"/>
      <c r="B30" s="13"/>
      <c r="C30" s="37"/>
    </row>
    <row r="31" spans="1:3" ht="12.75" customHeight="1">
      <c r="A31" s="2"/>
      <c r="B31" s="9"/>
      <c r="C31" s="26"/>
    </row>
    <row r="32" spans="1:3" ht="12.75" customHeight="1">
      <c r="A32" s="2"/>
      <c r="B32" s="9"/>
      <c r="C32" s="26"/>
    </row>
    <row r="33" spans="2:3" ht="12.75" customHeight="1">
      <c r="B33" s="9"/>
      <c r="C33" s="26"/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4"/>
  <dimension ref="A1:D88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33" customWidth="1"/>
    <col min="2" max="2" width="50.7109375" style="21" customWidth="1"/>
    <col min="3" max="3" width="10.7109375" style="22" customWidth="1"/>
    <col min="4" max="16384" width="10.7109375" style="19" customWidth="1"/>
  </cols>
  <sheetData>
    <row r="1" spans="1:3" s="216" customFormat="1" ht="12.75" customHeight="1">
      <c r="A1" s="195" t="s">
        <v>1840</v>
      </c>
      <c r="B1" s="243"/>
      <c r="C1" s="213"/>
    </row>
    <row r="2" ht="12.75" customHeight="1">
      <c r="A2" s="34"/>
    </row>
    <row r="3" spans="1:3" s="1" customFormat="1" ht="12.75" customHeight="1">
      <c r="A3" s="197" t="s">
        <v>1650</v>
      </c>
      <c r="B3" s="57"/>
      <c r="C3" s="42"/>
    </row>
    <row r="4" spans="1:3" s="1" customFormat="1" ht="12.75" customHeight="1">
      <c r="A4" s="57"/>
      <c r="B4" s="57"/>
      <c r="C4" s="49"/>
    </row>
    <row r="5" spans="1:3" s="1" customFormat="1" ht="12.75" customHeight="1">
      <c r="A5" s="57" t="s">
        <v>2600</v>
      </c>
      <c r="B5" s="57" t="s">
        <v>2598</v>
      </c>
      <c r="C5" s="42" t="s">
        <v>2599</v>
      </c>
    </row>
    <row r="6" spans="1:3" s="1" customFormat="1" ht="12.75" customHeight="1">
      <c r="A6" s="57"/>
      <c r="B6" s="57"/>
      <c r="C6" s="42"/>
    </row>
    <row r="7" spans="1:3" s="1" customFormat="1" ht="12.75" customHeight="1">
      <c r="A7" s="57" t="s">
        <v>514</v>
      </c>
      <c r="B7" s="130"/>
      <c r="C7" s="92"/>
    </row>
    <row r="8" spans="1:3" s="1" customFormat="1" ht="12.75" customHeight="1">
      <c r="A8" s="57"/>
      <c r="B8" s="75" t="s">
        <v>664</v>
      </c>
      <c r="C8" s="49">
        <v>11995</v>
      </c>
    </row>
    <row r="9" spans="1:3" s="1" customFormat="1" ht="12.75" customHeight="1">
      <c r="A9" s="57"/>
      <c r="B9" s="75" t="s">
        <v>665</v>
      </c>
      <c r="C9" s="49">
        <v>12795</v>
      </c>
    </row>
    <row r="10" spans="1:3" s="1" customFormat="1" ht="12.75" customHeight="1">
      <c r="A10" s="57"/>
      <c r="B10" s="75" t="s">
        <v>666</v>
      </c>
      <c r="C10" s="49">
        <v>12495</v>
      </c>
    </row>
    <row r="11" spans="1:3" s="1" customFormat="1" ht="12.75" customHeight="1">
      <c r="A11" s="57"/>
      <c r="B11" s="75" t="s">
        <v>110</v>
      </c>
      <c r="C11" s="49">
        <v>13995</v>
      </c>
    </row>
    <row r="12" spans="1:3" s="1" customFormat="1" ht="12.75" customHeight="1">
      <c r="A12" s="57"/>
      <c r="B12" s="57"/>
      <c r="C12" s="42"/>
    </row>
    <row r="13" spans="1:3" s="1" customFormat="1" ht="12.75" customHeight="1">
      <c r="A13" s="33" t="s">
        <v>2523</v>
      </c>
      <c r="B13" s="21"/>
      <c r="C13" s="22"/>
    </row>
    <row r="14" spans="1:3" s="1" customFormat="1" ht="12.75" customHeight="1">
      <c r="A14" s="33"/>
      <c r="B14" s="126" t="s">
        <v>873</v>
      </c>
      <c r="C14" s="20">
        <v>14499</v>
      </c>
    </row>
    <row r="15" spans="1:3" s="1" customFormat="1" ht="12.75" customHeight="1">
      <c r="A15" s="33"/>
      <c r="B15" s="126" t="s">
        <v>874</v>
      </c>
      <c r="C15" s="20">
        <v>14499</v>
      </c>
    </row>
    <row r="16" spans="1:3" s="1" customFormat="1" ht="12.75" customHeight="1">
      <c r="A16" s="33"/>
      <c r="B16" s="126" t="s">
        <v>875</v>
      </c>
      <c r="C16" s="20">
        <v>15899</v>
      </c>
    </row>
    <row r="17" spans="1:3" s="1" customFormat="1" ht="12.75" customHeight="1">
      <c r="A17" s="33"/>
      <c r="B17" s="126" t="s">
        <v>876</v>
      </c>
      <c r="C17" s="20">
        <v>15899</v>
      </c>
    </row>
    <row r="18" spans="1:3" s="1" customFormat="1" ht="12.75" customHeight="1">
      <c r="A18" s="33"/>
      <c r="B18" s="126" t="s">
        <v>877</v>
      </c>
      <c r="C18" s="20">
        <v>17199</v>
      </c>
    </row>
    <row r="19" spans="1:3" s="1" customFormat="1" ht="12.75" customHeight="1">
      <c r="A19" s="33"/>
      <c r="B19" s="126" t="s">
        <v>878</v>
      </c>
      <c r="C19" s="20">
        <v>17199</v>
      </c>
    </row>
    <row r="20" spans="1:3" s="1" customFormat="1" ht="12.75" customHeight="1">
      <c r="A20" s="33"/>
      <c r="B20" s="126" t="s">
        <v>667</v>
      </c>
      <c r="C20" s="20">
        <v>16899</v>
      </c>
    </row>
    <row r="21" spans="1:3" s="1" customFormat="1" ht="12.75" customHeight="1">
      <c r="A21" s="33"/>
      <c r="B21" s="126" t="s">
        <v>1031</v>
      </c>
      <c r="C21" s="20">
        <v>18399</v>
      </c>
    </row>
    <row r="22" spans="1:3" s="1" customFormat="1" ht="12.75" customHeight="1">
      <c r="A22" s="57"/>
      <c r="B22" s="57"/>
      <c r="C22" s="42"/>
    </row>
    <row r="23" s="1" customFormat="1" ht="12.75" customHeight="1">
      <c r="A23" s="57" t="s">
        <v>1032</v>
      </c>
    </row>
    <row r="24" spans="1:3" s="1" customFormat="1" ht="12.75" customHeight="1">
      <c r="A24" s="57"/>
      <c r="B24" s="133" t="s">
        <v>1033</v>
      </c>
      <c r="C24" s="49">
        <v>19495</v>
      </c>
    </row>
    <row r="25" spans="1:3" s="1" customFormat="1" ht="12.75" customHeight="1">
      <c r="A25" s="57"/>
      <c r="B25" s="133" t="s">
        <v>1034</v>
      </c>
      <c r="C25" s="49">
        <v>20995</v>
      </c>
    </row>
    <row r="26" spans="1:3" s="1" customFormat="1" ht="12.75" customHeight="1">
      <c r="A26" s="57"/>
      <c r="B26" s="57"/>
      <c r="C26" s="42"/>
    </row>
    <row r="27" spans="1:4" ht="12.75" customHeight="1">
      <c r="A27" s="162" t="s">
        <v>1318</v>
      </c>
      <c r="D27" s="58"/>
    </row>
    <row r="28" spans="1:4" ht="12.75" customHeight="1">
      <c r="A28" s="162"/>
      <c r="B28" s="59" t="s">
        <v>1406</v>
      </c>
      <c r="C28" s="61">
        <v>22495</v>
      </c>
      <c r="D28" s="58"/>
    </row>
    <row r="29" spans="1:4" ht="12.75" customHeight="1">
      <c r="A29" s="162"/>
      <c r="B29" s="59"/>
      <c r="C29" s="61"/>
      <c r="D29" s="58"/>
    </row>
    <row r="30" spans="1:4" ht="12.75" customHeight="1">
      <c r="A30" s="162" t="s">
        <v>44</v>
      </c>
      <c r="B30" s="59"/>
      <c r="C30" s="61"/>
      <c r="D30" s="58"/>
    </row>
    <row r="31" spans="1:4" ht="12.75" customHeight="1">
      <c r="A31" s="162"/>
      <c r="B31" s="59" t="s">
        <v>45</v>
      </c>
      <c r="C31" s="61">
        <v>25795</v>
      </c>
      <c r="D31" s="58"/>
    </row>
    <row r="32" spans="1:4" ht="12.75" customHeight="1">
      <c r="A32" s="162"/>
      <c r="B32" s="59" t="s">
        <v>46</v>
      </c>
      <c r="C32" s="61">
        <v>28495</v>
      </c>
      <c r="D32" s="58"/>
    </row>
    <row r="33" spans="1:4" ht="12.75" customHeight="1">
      <c r="A33" s="162"/>
      <c r="B33" s="59" t="s">
        <v>47</v>
      </c>
      <c r="C33" s="61">
        <v>30495</v>
      </c>
      <c r="D33" s="58"/>
    </row>
    <row r="34" spans="1:4" ht="12.75" customHeight="1">
      <c r="A34" s="162"/>
      <c r="B34" s="59" t="s">
        <v>48</v>
      </c>
      <c r="C34" s="61">
        <v>29995</v>
      </c>
      <c r="D34" s="58"/>
    </row>
    <row r="35" spans="1:4" ht="12.75" customHeight="1">
      <c r="A35" s="162"/>
      <c r="B35" s="59" t="s">
        <v>49</v>
      </c>
      <c r="C35" s="61">
        <v>31995</v>
      </c>
      <c r="D35" s="58"/>
    </row>
    <row r="36" spans="1:4" ht="12.75" customHeight="1">
      <c r="A36" s="162"/>
      <c r="B36" s="59"/>
      <c r="C36" s="61"/>
      <c r="D36" s="58"/>
    </row>
    <row r="37" spans="1:4" ht="12.75" customHeight="1">
      <c r="A37" s="163" t="s">
        <v>746</v>
      </c>
      <c r="C37" s="61"/>
      <c r="D37" s="58"/>
    </row>
    <row r="38" spans="1:4" ht="12.75" customHeight="1">
      <c r="A38" s="163"/>
      <c r="B38" s="21" t="s">
        <v>867</v>
      </c>
      <c r="C38" s="61">
        <v>27995</v>
      </c>
      <c r="D38" s="58"/>
    </row>
    <row r="39" spans="1:4" ht="12.75" customHeight="1">
      <c r="A39" s="162"/>
      <c r="B39" s="59" t="s">
        <v>16</v>
      </c>
      <c r="C39" s="61">
        <v>31795</v>
      </c>
      <c r="D39" s="58"/>
    </row>
    <row r="40" spans="1:4" ht="12.75" customHeight="1">
      <c r="A40" s="162"/>
      <c r="B40" s="59" t="s">
        <v>111</v>
      </c>
      <c r="C40" s="61">
        <v>33595</v>
      </c>
      <c r="D40" s="58"/>
    </row>
    <row r="41" spans="1:4" ht="12.75" customHeight="1">
      <c r="A41" s="162"/>
      <c r="B41" s="59" t="s">
        <v>1787</v>
      </c>
      <c r="C41" s="61">
        <v>37495</v>
      </c>
      <c r="D41" s="58"/>
    </row>
    <row r="42" spans="1:4" ht="12.75" customHeight="1">
      <c r="A42" s="162"/>
      <c r="B42" s="59" t="s">
        <v>112</v>
      </c>
      <c r="C42" s="61">
        <v>39495</v>
      </c>
      <c r="D42" s="58"/>
    </row>
    <row r="43" spans="1:4" ht="12.75" customHeight="1">
      <c r="A43" s="162"/>
      <c r="B43" s="59"/>
      <c r="C43" s="61"/>
      <c r="D43" s="58"/>
    </row>
    <row r="44" spans="1:4" ht="12.75" customHeight="1">
      <c r="A44" s="162" t="s">
        <v>2058</v>
      </c>
      <c r="B44" s="59"/>
      <c r="C44" s="61"/>
      <c r="D44" s="58"/>
    </row>
    <row r="45" spans="1:4" ht="12.75" customHeight="1">
      <c r="A45" s="162"/>
      <c r="B45" s="59" t="s">
        <v>1407</v>
      </c>
      <c r="C45" s="263">
        <v>29495</v>
      </c>
      <c r="D45" s="58"/>
    </row>
    <row r="46" spans="1:4" ht="12.75" customHeight="1">
      <c r="A46" s="162"/>
      <c r="B46" s="59" t="s">
        <v>113</v>
      </c>
      <c r="C46" s="263">
        <v>34495</v>
      </c>
      <c r="D46" s="58"/>
    </row>
    <row r="47" spans="1:4" ht="12.75" customHeight="1">
      <c r="A47" s="162"/>
      <c r="B47" s="19" t="s">
        <v>1408</v>
      </c>
      <c r="C47" s="263">
        <v>32795</v>
      </c>
      <c r="D47" s="58"/>
    </row>
    <row r="48" spans="1:4" ht="12.75" customHeight="1">
      <c r="A48" s="162"/>
      <c r="B48" s="19" t="s">
        <v>114</v>
      </c>
      <c r="C48" s="263">
        <v>37795</v>
      </c>
      <c r="D48" s="58"/>
    </row>
    <row r="49" spans="1:4" ht="12.75" customHeight="1">
      <c r="A49" s="162"/>
      <c r="B49" s="19" t="s">
        <v>897</v>
      </c>
      <c r="C49" s="263">
        <v>39795</v>
      </c>
      <c r="D49" s="58"/>
    </row>
    <row r="50" spans="1:4" ht="12.75" customHeight="1">
      <c r="A50" s="162"/>
      <c r="B50" s="59" t="s">
        <v>1409</v>
      </c>
      <c r="C50" s="61">
        <v>31295</v>
      </c>
      <c r="D50" s="58"/>
    </row>
    <row r="51" spans="1:4" ht="12.75" customHeight="1">
      <c r="A51" s="162"/>
      <c r="B51" s="59" t="s">
        <v>1410</v>
      </c>
      <c r="C51" s="61">
        <v>36295</v>
      </c>
      <c r="D51" s="58"/>
    </row>
    <row r="52" spans="1:4" ht="12.75" customHeight="1">
      <c r="A52" s="162"/>
      <c r="B52" s="19" t="s">
        <v>1411</v>
      </c>
      <c r="C52" s="61">
        <v>34295</v>
      </c>
      <c r="D52" s="58"/>
    </row>
    <row r="53" spans="1:4" ht="12.75" customHeight="1">
      <c r="A53" s="162"/>
      <c r="B53" s="59" t="s">
        <v>1412</v>
      </c>
      <c r="C53" s="61">
        <v>39295</v>
      </c>
      <c r="D53" s="58"/>
    </row>
    <row r="54" spans="1:4" ht="12.75" customHeight="1">
      <c r="A54" s="162"/>
      <c r="B54" s="59"/>
      <c r="C54" s="61"/>
      <c r="D54" s="58"/>
    </row>
    <row r="55" spans="1:4" ht="12.75" customHeight="1">
      <c r="A55" s="163" t="s">
        <v>747</v>
      </c>
      <c r="C55" s="61"/>
      <c r="D55" s="58"/>
    </row>
    <row r="56" spans="1:4" ht="12.75" customHeight="1">
      <c r="A56" s="162"/>
      <c r="B56" s="59" t="s">
        <v>1788</v>
      </c>
      <c r="C56" s="61">
        <v>39995</v>
      </c>
      <c r="D56" s="58"/>
    </row>
    <row r="57" spans="1:4" ht="12.75" customHeight="1">
      <c r="A57" s="162"/>
      <c r="B57" s="59" t="s">
        <v>115</v>
      </c>
      <c r="C57" s="61">
        <v>41295</v>
      </c>
      <c r="D57" s="58"/>
    </row>
    <row r="58" spans="1:4" ht="12.75" customHeight="1">
      <c r="A58" s="162"/>
      <c r="B58" s="59" t="s">
        <v>1789</v>
      </c>
      <c r="C58" s="61">
        <v>44795</v>
      </c>
      <c r="D58" s="58"/>
    </row>
    <row r="59" spans="1:4" ht="12.75" customHeight="1">
      <c r="A59" s="162"/>
      <c r="B59" s="59" t="s">
        <v>116</v>
      </c>
      <c r="C59" s="61">
        <v>46795</v>
      </c>
      <c r="D59" s="58"/>
    </row>
    <row r="60" spans="1:4" ht="12.75" customHeight="1">
      <c r="A60" s="162"/>
      <c r="B60" s="59"/>
      <c r="C60" s="61"/>
      <c r="D60" s="58"/>
    </row>
    <row r="61" spans="1:4" ht="12.75" customHeight="1">
      <c r="A61" s="162" t="s">
        <v>1035</v>
      </c>
      <c r="D61" s="58"/>
    </row>
    <row r="62" spans="1:4" ht="12.75" customHeight="1">
      <c r="A62" s="162"/>
      <c r="B62" s="59" t="s">
        <v>1788</v>
      </c>
      <c r="C62" s="61">
        <v>40495</v>
      </c>
      <c r="D62" s="58"/>
    </row>
    <row r="63" spans="1:4" ht="12.75" customHeight="1">
      <c r="A63" s="162"/>
      <c r="B63" s="59" t="s">
        <v>115</v>
      </c>
      <c r="C63" s="61">
        <v>42495</v>
      </c>
      <c r="D63" s="58"/>
    </row>
    <row r="64" spans="1:4" ht="12.75" customHeight="1">
      <c r="A64" s="162"/>
      <c r="B64" s="59" t="s">
        <v>1789</v>
      </c>
      <c r="C64" s="61">
        <v>44795</v>
      </c>
      <c r="D64" s="58"/>
    </row>
    <row r="65" spans="1:4" ht="12.75" customHeight="1">
      <c r="A65" s="162"/>
      <c r="B65" s="59" t="s">
        <v>116</v>
      </c>
      <c r="C65" s="61">
        <v>46795</v>
      </c>
      <c r="D65" s="58"/>
    </row>
    <row r="66" spans="1:4" ht="12.75" customHeight="1">
      <c r="A66" s="162"/>
      <c r="B66" s="59" t="s">
        <v>1036</v>
      </c>
      <c r="C66" s="61">
        <v>46295</v>
      </c>
      <c r="D66" s="58"/>
    </row>
    <row r="67" spans="1:4" ht="12.75" customHeight="1">
      <c r="A67" s="162"/>
      <c r="B67" s="59" t="s">
        <v>1037</v>
      </c>
      <c r="C67" s="83">
        <v>48295</v>
      </c>
      <c r="D67" s="58"/>
    </row>
    <row r="68" spans="1:4" ht="12.75" customHeight="1">
      <c r="A68" s="162"/>
      <c r="B68" s="59"/>
      <c r="C68" s="83"/>
      <c r="D68" s="58"/>
    </row>
    <row r="69" spans="1:4" ht="12.75" customHeight="1">
      <c r="A69" s="162" t="s">
        <v>868</v>
      </c>
      <c r="B69" s="59"/>
      <c r="C69" s="83"/>
      <c r="D69" s="58"/>
    </row>
    <row r="70" spans="1:4" ht="12.75" customHeight="1">
      <c r="A70" s="162"/>
      <c r="B70" s="59" t="s">
        <v>50</v>
      </c>
      <c r="C70" s="83">
        <v>24995</v>
      </c>
      <c r="D70" s="58"/>
    </row>
    <row r="71" spans="1:4" ht="12.75" customHeight="1">
      <c r="A71" s="162"/>
      <c r="B71" s="59" t="s">
        <v>51</v>
      </c>
      <c r="C71" s="83">
        <v>26495</v>
      </c>
      <c r="D71" s="58"/>
    </row>
    <row r="72" spans="1:4" ht="12.75" customHeight="1">
      <c r="A72" s="162"/>
      <c r="B72" s="59" t="s">
        <v>2499</v>
      </c>
      <c r="C72" s="83">
        <v>32000</v>
      </c>
      <c r="D72" s="58"/>
    </row>
    <row r="73" spans="1:4" ht="12.75" customHeight="1">
      <c r="A73" s="162"/>
      <c r="B73" s="59" t="s">
        <v>117</v>
      </c>
      <c r="C73" s="83">
        <v>33500</v>
      </c>
      <c r="D73" s="58"/>
    </row>
    <row r="74" spans="1:4" ht="12.75" customHeight="1">
      <c r="A74" s="162"/>
      <c r="B74" s="59" t="s">
        <v>39</v>
      </c>
      <c r="C74" s="83">
        <v>35500</v>
      </c>
      <c r="D74" s="58"/>
    </row>
    <row r="75" spans="1:4" ht="12.75" customHeight="1">
      <c r="A75" s="162"/>
      <c r="B75" s="59" t="s">
        <v>118</v>
      </c>
      <c r="C75" s="83">
        <v>37000</v>
      </c>
      <c r="D75" s="58"/>
    </row>
    <row r="76" spans="1:4" ht="12.75" customHeight="1">
      <c r="A76" s="162"/>
      <c r="B76" s="59"/>
      <c r="C76" s="83"/>
      <c r="D76" s="58"/>
    </row>
    <row r="77" spans="1:4" ht="12.75" customHeight="1">
      <c r="A77" s="162" t="s">
        <v>455</v>
      </c>
      <c r="B77" s="59"/>
      <c r="C77" s="83"/>
      <c r="D77" s="58"/>
    </row>
    <row r="78" spans="2:4" ht="12.75" customHeight="1">
      <c r="B78" s="59" t="s">
        <v>1319</v>
      </c>
      <c r="C78" s="83">
        <v>250</v>
      </c>
      <c r="D78" s="58"/>
    </row>
    <row r="79" spans="2:3" ht="12.75" customHeight="1">
      <c r="B79" s="21" t="s">
        <v>668</v>
      </c>
      <c r="C79" s="22">
        <v>350</v>
      </c>
    </row>
    <row r="80" spans="2:3" ht="12.75" customHeight="1">
      <c r="B80" s="21" t="s">
        <v>2059</v>
      </c>
      <c r="C80" s="22">
        <v>500</v>
      </c>
    </row>
    <row r="81" spans="1:3" ht="12.75" customHeight="1">
      <c r="A81" s="172"/>
      <c r="B81" s="19"/>
      <c r="C81" s="19"/>
    </row>
    <row r="82" spans="1:3" ht="12.75" customHeight="1">
      <c r="A82" s="172"/>
      <c r="B82" s="19"/>
      <c r="C82" s="19"/>
    </row>
    <row r="83" spans="1:3" ht="12.75" customHeight="1">
      <c r="A83" s="172"/>
      <c r="B83" s="19"/>
      <c r="C83" s="19"/>
    </row>
    <row r="84" spans="1:3" ht="12.75" customHeight="1">
      <c r="A84" s="172"/>
      <c r="B84" s="19"/>
      <c r="C84" s="19"/>
    </row>
    <row r="85" spans="1:3" ht="12.75" customHeight="1">
      <c r="A85" s="172"/>
      <c r="B85" s="19"/>
      <c r="C85" s="19"/>
    </row>
    <row r="86" spans="1:3" ht="12.75" customHeight="1">
      <c r="A86" s="172"/>
      <c r="B86" s="19"/>
      <c r="C86" s="19"/>
    </row>
    <row r="87" spans="1:3" ht="12.75" customHeight="1">
      <c r="A87" s="172"/>
      <c r="B87" s="19"/>
      <c r="C87" s="19"/>
    </row>
    <row r="88" spans="1:3" ht="12.75" customHeight="1">
      <c r="A88" s="172"/>
      <c r="B88" s="19"/>
      <c r="C88" s="19"/>
    </row>
  </sheetData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5"/>
  <dimension ref="A1:E49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9.00390625" style="57" customWidth="1"/>
    <col min="2" max="2" width="50.7109375" style="133" customWidth="1"/>
    <col min="3" max="3" width="10.7109375" style="49" customWidth="1"/>
    <col min="4" max="16384" width="10.7109375" style="4" customWidth="1"/>
  </cols>
  <sheetData>
    <row r="1" spans="1:3" s="167" customFormat="1" ht="12.75" customHeight="1">
      <c r="A1" s="195" t="s">
        <v>1840</v>
      </c>
      <c r="B1" s="246"/>
      <c r="C1" s="227"/>
    </row>
    <row r="2" ht="12.75" customHeight="1">
      <c r="A2" s="34"/>
    </row>
    <row r="3" spans="1:3" s="1" customFormat="1" ht="12.75" customHeight="1">
      <c r="A3" s="197" t="s">
        <v>1650</v>
      </c>
      <c r="B3" s="130"/>
      <c r="C3" s="92"/>
    </row>
    <row r="4" spans="1:3" s="1" customFormat="1" ht="12.75" customHeight="1">
      <c r="A4" s="130"/>
      <c r="B4" s="130"/>
      <c r="C4" s="3"/>
    </row>
    <row r="5" spans="1:3" s="1" customFormat="1" ht="12.75" customHeight="1">
      <c r="A5" s="130" t="s">
        <v>2600</v>
      </c>
      <c r="B5" s="130" t="s">
        <v>2598</v>
      </c>
      <c r="C5" s="92" t="s">
        <v>2599</v>
      </c>
    </row>
    <row r="6" spans="1:3" ht="12.75" customHeight="1">
      <c r="A6" s="160"/>
      <c r="B6" s="18"/>
      <c r="C6" s="40"/>
    </row>
    <row r="7" spans="1:3" s="1" customFormat="1" ht="12.75" customHeight="1">
      <c r="A7" s="161" t="s">
        <v>2071</v>
      </c>
      <c r="B7" s="160"/>
      <c r="C7" s="257"/>
    </row>
    <row r="8" spans="1:3" ht="12.75" customHeight="1">
      <c r="A8" s="160"/>
      <c r="B8" s="18" t="s">
        <v>2072</v>
      </c>
      <c r="C8" s="40">
        <v>26670</v>
      </c>
    </row>
    <row r="9" spans="1:3" ht="12.75" customHeight="1">
      <c r="A9" s="160"/>
      <c r="B9" s="18" t="s">
        <v>2073</v>
      </c>
      <c r="C9" s="40">
        <v>39350</v>
      </c>
    </row>
    <row r="10" spans="1:3" ht="12.75" customHeight="1">
      <c r="A10" s="160"/>
      <c r="B10" s="18" t="s">
        <v>2074</v>
      </c>
      <c r="C10" s="40">
        <v>28900</v>
      </c>
    </row>
    <row r="11" spans="1:3" ht="12.75" customHeight="1">
      <c r="A11" s="160"/>
      <c r="B11" s="18" t="s">
        <v>2075</v>
      </c>
      <c r="C11" s="40">
        <v>44720</v>
      </c>
    </row>
    <row r="12" spans="1:3" ht="12.75" customHeight="1">
      <c r="A12" s="160"/>
      <c r="B12" s="18" t="s">
        <v>2076</v>
      </c>
      <c r="C12" s="40">
        <v>42080</v>
      </c>
    </row>
    <row r="13" spans="1:3" ht="12.75" customHeight="1">
      <c r="A13" s="160"/>
      <c r="B13" s="18" t="s">
        <v>2077</v>
      </c>
      <c r="C13" s="40">
        <v>36030</v>
      </c>
    </row>
    <row r="14" spans="1:3" ht="12.75" customHeight="1">
      <c r="A14" s="160"/>
      <c r="B14" s="18"/>
      <c r="C14" s="40"/>
    </row>
    <row r="15" spans="1:3" ht="12.75" customHeight="1">
      <c r="A15" s="160" t="s">
        <v>898</v>
      </c>
      <c r="B15" s="149"/>
      <c r="C15" s="40"/>
    </row>
    <row r="16" spans="1:5" ht="12.75" customHeight="1">
      <c r="A16" s="160"/>
      <c r="B16" s="148" t="s">
        <v>899</v>
      </c>
      <c r="C16" s="41">
        <v>41990</v>
      </c>
      <c r="E16" s="89"/>
    </row>
    <row r="17" spans="1:5" ht="12.75" customHeight="1">
      <c r="A17" s="160"/>
      <c r="B17" s="148" t="s">
        <v>900</v>
      </c>
      <c r="C17" s="41">
        <v>45995</v>
      </c>
      <c r="E17" s="89"/>
    </row>
    <row r="18" spans="1:5" ht="12.75" customHeight="1">
      <c r="A18" s="160"/>
      <c r="B18" s="148" t="s">
        <v>901</v>
      </c>
      <c r="C18" s="41">
        <v>50900</v>
      </c>
      <c r="E18" s="89"/>
    </row>
    <row r="19" spans="1:5" ht="12.75" customHeight="1">
      <c r="A19" s="160"/>
      <c r="B19" s="148" t="s">
        <v>902</v>
      </c>
      <c r="C19" s="41">
        <v>55100</v>
      </c>
      <c r="E19" s="89"/>
    </row>
    <row r="20" spans="1:5" ht="12.75" customHeight="1">
      <c r="A20" s="160"/>
      <c r="B20" s="148" t="s">
        <v>903</v>
      </c>
      <c r="C20" s="41">
        <v>58100</v>
      </c>
      <c r="E20" s="89"/>
    </row>
    <row r="21" spans="1:5" ht="12.75" customHeight="1">
      <c r="A21" s="160"/>
      <c r="B21" s="148" t="s">
        <v>904</v>
      </c>
      <c r="C21" s="41">
        <v>62300</v>
      </c>
      <c r="E21" s="89"/>
    </row>
    <row r="22" spans="1:5" ht="12.75" customHeight="1">
      <c r="A22" s="160"/>
      <c r="B22" s="148"/>
      <c r="C22" s="41"/>
      <c r="E22" s="89"/>
    </row>
    <row r="23" spans="1:3" ht="12.75" customHeight="1">
      <c r="A23" s="160"/>
      <c r="B23" s="148"/>
      <c r="C23" s="41"/>
    </row>
    <row r="24" spans="1:3" ht="12.75" customHeight="1">
      <c r="A24" s="160" t="s">
        <v>2062</v>
      </c>
      <c r="B24" s="149"/>
      <c r="C24" s="41"/>
    </row>
    <row r="25" spans="1:3" ht="12.75" customHeight="1">
      <c r="A25" s="160"/>
      <c r="B25" s="148" t="s">
        <v>2063</v>
      </c>
      <c r="C25" s="41">
        <v>56800</v>
      </c>
    </row>
    <row r="26" spans="1:3" ht="12.75" customHeight="1">
      <c r="A26" s="160"/>
      <c r="B26" s="148" t="s">
        <v>2064</v>
      </c>
      <c r="C26" s="41">
        <v>60700</v>
      </c>
    </row>
    <row r="27" spans="1:3" ht="12.75" customHeight="1">
      <c r="A27" s="160"/>
      <c r="B27" s="148" t="s">
        <v>2065</v>
      </c>
      <c r="C27" s="41">
        <v>66000</v>
      </c>
    </row>
    <row r="28" spans="1:3" ht="12.75" customHeight="1">
      <c r="A28" s="160"/>
      <c r="B28" s="148" t="s">
        <v>2066</v>
      </c>
      <c r="C28" s="41">
        <v>75600</v>
      </c>
    </row>
    <row r="29" spans="1:3" ht="12.75" customHeight="1">
      <c r="A29" s="160"/>
      <c r="B29" s="148" t="s">
        <v>2759</v>
      </c>
      <c r="C29" s="41">
        <v>76000</v>
      </c>
    </row>
    <row r="30" spans="1:3" ht="12.75" customHeight="1">
      <c r="A30" s="160"/>
      <c r="B30" s="148" t="s">
        <v>2760</v>
      </c>
      <c r="C30" s="41">
        <v>85600</v>
      </c>
    </row>
    <row r="32" spans="1:3" ht="12.75" customHeight="1">
      <c r="A32" s="160" t="s">
        <v>1270</v>
      </c>
      <c r="B32" s="149"/>
      <c r="C32" s="41"/>
    </row>
    <row r="33" spans="1:3" ht="12.75" customHeight="1">
      <c r="A33" s="160"/>
      <c r="B33" s="148" t="s">
        <v>905</v>
      </c>
      <c r="C33" s="41">
        <v>72000</v>
      </c>
    </row>
    <row r="34" spans="1:3" ht="12.75" customHeight="1">
      <c r="A34" s="160"/>
      <c r="B34" s="148" t="s">
        <v>906</v>
      </c>
      <c r="C34" s="41">
        <v>78000</v>
      </c>
    </row>
    <row r="35" spans="1:3" ht="12.75" customHeight="1">
      <c r="A35" s="160"/>
      <c r="B35" s="148" t="s">
        <v>907</v>
      </c>
      <c r="C35" s="41">
        <v>87600</v>
      </c>
    </row>
    <row r="36" spans="1:3" ht="12.75" customHeight="1">
      <c r="A36" s="160"/>
      <c r="B36" s="148" t="s">
        <v>908</v>
      </c>
      <c r="C36" s="41">
        <v>99980</v>
      </c>
    </row>
    <row r="37" spans="1:3" ht="12.75" customHeight="1">
      <c r="A37" s="160"/>
      <c r="B37" s="148" t="s">
        <v>909</v>
      </c>
      <c r="C37" s="41">
        <v>106100</v>
      </c>
    </row>
    <row r="38" spans="1:3" ht="12.75" customHeight="1">
      <c r="A38" s="160"/>
      <c r="B38" s="148" t="s">
        <v>910</v>
      </c>
      <c r="C38" s="41">
        <v>90600</v>
      </c>
    </row>
    <row r="39" spans="2:3" ht="12.75" customHeight="1">
      <c r="B39" s="148" t="s">
        <v>911</v>
      </c>
      <c r="C39" s="49">
        <v>99200</v>
      </c>
    </row>
    <row r="40" spans="2:3" ht="12.75" customHeight="1">
      <c r="B40" s="148" t="s">
        <v>912</v>
      </c>
      <c r="C40" s="49">
        <v>112000</v>
      </c>
    </row>
    <row r="41" spans="1:3" ht="12.75" customHeight="1">
      <c r="A41" s="160"/>
      <c r="B41" s="148"/>
      <c r="C41" s="41"/>
    </row>
    <row r="42" spans="1:3" ht="12.75" customHeight="1">
      <c r="A42" s="160" t="s">
        <v>913</v>
      </c>
      <c r="B42" s="149"/>
      <c r="C42" s="41"/>
    </row>
    <row r="43" spans="1:3" ht="12.75" customHeight="1">
      <c r="A43" s="160"/>
      <c r="B43" s="148" t="s">
        <v>914</v>
      </c>
      <c r="C43" s="41">
        <v>103000</v>
      </c>
    </row>
    <row r="44" spans="1:3" ht="12.75" customHeight="1">
      <c r="A44" s="160"/>
      <c r="B44" s="148" t="s">
        <v>915</v>
      </c>
      <c r="C44" s="41">
        <v>106400</v>
      </c>
    </row>
    <row r="45" spans="1:3" ht="12.75" customHeight="1">
      <c r="A45" s="160"/>
      <c r="B45" s="148" t="s">
        <v>916</v>
      </c>
      <c r="C45" s="41">
        <v>123000</v>
      </c>
    </row>
    <row r="46" spans="1:3" ht="12.75" customHeight="1">
      <c r="A46" s="160"/>
      <c r="B46" s="148" t="s">
        <v>917</v>
      </c>
      <c r="C46" s="41">
        <v>138000</v>
      </c>
    </row>
    <row r="47" spans="1:3" ht="12.75" customHeight="1">
      <c r="A47" s="160"/>
      <c r="B47" s="148" t="s">
        <v>918</v>
      </c>
      <c r="C47" s="41">
        <v>135550</v>
      </c>
    </row>
    <row r="48" spans="1:3" ht="12.75" customHeight="1">
      <c r="A48" s="160"/>
      <c r="B48" s="148" t="s">
        <v>919</v>
      </c>
      <c r="C48" s="41">
        <v>146400</v>
      </c>
    </row>
    <row r="49" spans="1:3" ht="12.75" customHeight="1">
      <c r="A49" s="160"/>
      <c r="B49" s="148" t="s">
        <v>920</v>
      </c>
      <c r="C49" s="41">
        <v>160400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7"/>
  <sheetViews>
    <sheetView workbookViewId="0" topLeftCell="A1">
      <selection activeCell="A3" sqref="A3"/>
    </sheetView>
  </sheetViews>
  <sheetFormatPr defaultColWidth="9.140625" defaultRowHeight="12.75"/>
  <cols>
    <col min="1" max="1" width="29.8515625" style="27" customWidth="1"/>
    <col min="2" max="2" width="59.421875" style="17" customWidth="1"/>
    <col min="3" max="3" width="10.7109375" style="24" customWidth="1"/>
    <col min="4" max="16384" width="10.7109375" style="12" customWidth="1"/>
  </cols>
  <sheetData>
    <row r="1" spans="1:3" s="236" customFormat="1" ht="12.75" customHeight="1">
      <c r="A1" s="195" t="s">
        <v>1840</v>
      </c>
      <c r="B1" s="250"/>
      <c r="C1" s="235"/>
    </row>
    <row r="2" ht="12.75" customHeight="1">
      <c r="A2" s="34"/>
    </row>
    <row r="3" spans="1:3" s="76" customFormat="1" ht="12.75" customHeight="1">
      <c r="A3" s="197" t="s">
        <v>1650</v>
      </c>
      <c r="B3" s="102"/>
      <c r="C3" s="107"/>
    </row>
    <row r="4" spans="1:3" s="78" customFormat="1" ht="12.75" customHeight="1">
      <c r="A4" s="102"/>
      <c r="B4" s="101"/>
      <c r="C4" s="44"/>
    </row>
    <row r="5" spans="1:3" s="76" customFormat="1" ht="12.75" customHeight="1">
      <c r="A5" s="102" t="s">
        <v>2600</v>
      </c>
      <c r="B5" s="102" t="s">
        <v>2598</v>
      </c>
      <c r="C5" s="107" t="s">
        <v>2599</v>
      </c>
    </row>
    <row r="6" spans="1:3" ht="12.75" customHeight="1">
      <c r="A6" s="134"/>
      <c r="B6" s="27"/>
      <c r="C6" s="38"/>
    </row>
    <row r="7" spans="1:3" s="16" customFormat="1" ht="12.75" customHeight="1">
      <c r="A7" s="34" t="s">
        <v>1721</v>
      </c>
      <c r="B7" s="34"/>
      <c r="C7" s="129"/>
    </row>
    <row r="8" spans="2:4" ht="12.75" customHeight="1">
      <c r="B8" t="s">
        <v>1722</v>
      </c>
      <c r="C8" s="267">
        <v>26560</v>
      </c>
      <c r="D8" s="37"/>
    </row>
    <row r="9" spans="2:3" ht="12.75" customHeight="1">
      <c r="B9" t="s">
        <v>1724</v>
      </c>
      <c r="C9" s="267">
        <v>28975</v>
      </c>
    </row>
    <row r="10" spans="2:3" ht="12.75" customHeight="1">
      <c r="B10" t="s">
        <v>1723</v>
      </c>
      <c r="C10" s="267">
        <v>28975</v>
      </c>
    </row>
    <row r="11" spans="2:3" ht="12.75" customHeight="1">
      <c r="B11" t="s">
        <v>925</v>
      </c>
      <c r="C11" s="267">
        <v>28775</v>
      </c>
    </row>
    <row r="12" spans="2:3" ht="12.75" customHeight="1">
      <c r="B12" t="s">
        <v>926</v>
      </c>
      <c r="C12" s="267">
        <v>31190</v>
      </c>
    </row>
    <row r="13" spans="2:3" ht="12.75" customHeight="1">
      <c r="B13" t="s">
        <v>927</v>
      </c>
      <c r="C13" s="267">
        <v>31190</v>
      </c>
    </row>
    <row r="14" spans="2:3" ht="12.75" customHeight="1">
      <c r="B14" t="s">
        <v>928</v>
      </c>
      <c r="C14" s="267">
        <v>28340</v>
      </c>
    </row>
    <row r="15" spans="2:3" ht="12.75" customHeight="1">
      <c r="B15" t="s">
        <v>929</v>
      </c>
      <c r="C15" s="267">
        <v>30755</v>
      </c>
    </row>
    <row r="16" spans="2:3" ht="12.75" customHeight="1">
      <c r="B16" t="s">
        <v>930</v>
      </c>
      <c r="C16" s="267">
        <v>30755</v>
      </c>
    </row>
    <row r="17" spans="2:3" ht="12.75" customHeight="1">
      <c r="B17" t="s">
        <v>931</v>
      </c>
      <c r="C17" s="267">
        <v>33180</v>
      </c>
    </row>
    <row r="18" spans="2:3" ht="12.75" customHeight="1">
      <c r="B18" t="s">
        <v>932</v>
      </c>
      <c r="C18" s="267">
        <v>35595</v>
      </c>
    </row>
    <row r="19" spans="2:3" ht="12.75" customHeight="1">
      <c r="B19" t="s">
        <v>933</v>
      </c>
      <c r="C19" s="267">
        <v>35595</v>
      </c>
    </row>
    <row r="20" spans="2:3" ht="12.75" customHeight="1">
      <c r="B20" t="s">
        <v>934</v>
      </c>
      <c r="C20" s="267">
        <v>35395</v>
      </c>
    </row>
    <row r="21" spans="2:3" ht="12.75" customHeight="1">
      <c r="B21" t="s">
        <v>935</v>
      </c>
      <c r="C21" s="267">
        <v>37810</v>
      </c>
    </row>
    <row r="22" spans="2:3" ht="12.75" customHeight="1">
      <c r="B22" t="s">
        <v>936</v>
      </c>
      <c r="C22" s="267">
        <v>37810</v>
      </c>
    </row>
    <row r="23" spans="2:3" ht="12.75" customHeight="1">
      <c r="B23" t="s">
        <v>937</v>
      </c>
      <c r="C23" s="267">
        <v>41020</v>
      </c>
    </row>
    <row r="24" spans="2:3" ht="12.75" customHeight="1">
      <c r="B24" t="s">
        <v>938</v>
      </c>
      <c r="C24" s="267">
        <v>41020</v>
      </c>
    </row>
    <row r="25" spans="2:3" ht="12.75" customHeight="1">
      <c r="B25" t="s">
        <v>939</v>
      </c>
      <c r="C25" s="267">
        <v>41370</v>
      </c>
    </row>
    <row r="26" spans="2:3" ht="12.75" customHeight="1">
      <c r="B26" t="s">
        <v>940</v>
      </c>
      <c r="C26" s="267">
        <v>45260</v>
      </c>
    </row>
    <row r="27" spans="2:3" ht="12.75" customHeight="1">
      <c r="B27" t="s">
        <v>941</v>
      </c>
      <c r="C27" s="267">
        <v>47725</v>
      </c>
    </row>
    <row r="28" spans="1:3" ht="12.75" customHeight="1">
      <c r="A28" s="27" t="s">
        <v>1464</v>
      </c>
      <c r="B28"/>
      <c r="C28" s="267"/>
    </row>
    <row r="29" spans="2:3" ht="12.75" customHeight="1">
      <c r="B29" t="s">
        <v>1465</v>
      </c>
      <c r="C29" s="267">
        <v>51900</v>
      </c>
    </row>
    <row r="30" spans="2:3" ht="12.75" customHeight="1">
      <c r="B30" s="143"/>
      <c r="C30" s="37"/>
    </row>
    <row r="31" spans="1:3" ht="12.75" customHeight="1">
      <c r="A31" s="27" t="s">
        <v>1725</v>
      </c>
      <c r="B31" s="143"/>
      <c r="C31" s="37"/>
    </row>
    <row r="32" spans="2:3" ht="12.75" customHeight="1">
      <c r="B32" t="s">
        <v>942</v>
      </c>
      <c r="C32" s="267">
        <v>30110</v>
      </c>
    </row>
    <row r="33" spans="2:3" ht="12.75" customHeight="1">
      <c r="B33" t="s">
        <v>943</v>
      </c>
      <c r="C33" s="267">
        <v>32525</v>
      </c>
    </row>
    <row r="34" spans="2:3" ht="12.75" customHeight="1">
      <c r="B34" t="s">
        <v>944</v>
      </c>
      <c r="C34" s="267">
        <v>32525</v>
      </c>
    </row>
    <row r="35" spans="2:3" ht="12.75" customHeight="1">
      <c r="B35" t="s">
        <v>945</v>
      </c>
      <c r="C35" s="267">
        <v>33740</v>
      </c>
    </row>
    <row r="36" spans="2:3" ht="12.75" customHeight="1">
      <c r="B36" t="s">
        <v>946</v>
      </c>
      <c r="C36" s="267">
        <v>36155</v>
      </c>
    </row>
    <row r="37" spans="2:3" ht="12.75" customHeight="1">
      <c r="B37" t="s">
        <v>947</v>
      </c>
      <c r="C37" s="267">
        <v>36155</v>
      </c>
    </row>
    <row r="38" spans="2:3" ht="12.75" customHeight="1">
      <c r="B38" t="s">
        <v>948</v>
      </c>
      <c r="C38" s="267">
        <v>36230</v>
      </c>
    </row>
    <row r="39" spans="2:3" ht="12.75" customHeight="1">
      <c r="B39" t="s">
        <v>949</v>
      </c>
      <c r="C39" s="267">
        <v>38620</v>
      </c>
    </row>
    <row r="40" spans="2:3" ht="12.75" customHeight="1">
      <c r="B40" t="s">
        <v>950</v>
      </c>
      <c r="C40" s="267">
        <v>38620</v>
      </c>
    </row>
    <row r="41" spans="2:3" ht="12.75" customHeight="1">
      <c r="B41" t="s">
        <v>951</v>
      </c>
      <c r="C41" s="267">
        <v>39800</v>
      </c>
    </row>
    <row r="42" spans="2:3" ht="12.75" customHeight="1">
      <c r="B42" s="264" t="s">
        <v>952</v>
      </c>
      <c r="C42" s="266">
        <v>35630</v>
      </c>
    </row>
    <row r="43" spans="2:3" ht="12.75" customHeight="1">
      <c r="B43" s="264" t="s">
        <v>953</v>
      </c>
      <c r="C43" s="266">
        <v>38045</v>
      </c>
    </row>
    <row r="44" spans="2:3" ht="12.75" customHeight="1">
      <c r="B44" s="264" t="s">
        <v>954</v>
      </c>
      <c r="C44" s="266">
        <v>38045</v>
      </c>
    </row>
    <row r="45" spans="2:3" ht="12.75" customHeight="1">
      <c r="B45" s="264" t="s">
        <v>955</v>
      </c>
      <c r="C45" s="266">
        <v>38095</v>
      </c>
    </row>
    <row r="46" spans="2:3" ht="12.75" customHeight="1">
      <c r="B46" s="264" t="s">
        <v>956</v>
      </c>
      <c r="C46" s="266">
        <v>40510</v>
      </c>
    </row>
    <row r="47" spans="2:3" ht="12.75" customHeight="1">
      <c r="B47" s="264" t="s">
        <v>957</v>
      </c>
      <c r="C47" s="266">
        <v>40510</v>
      </c>
    </row>
    <row r="48" spans="2:3" ht="12.75" customHeight="1">
      <c r="B48" s="264" t="s">
        <v>958</v>
      </c>
      <c r="C48" s="266">
        <v>39275</v>
      </c>
    </row>
    <row r="49" spans="2:3" ht="12.75" customHeight="1">
      <c r="B49" s="264" t="s">
        <v>959</v>
      </c>
      <c r="C49" s="266">
        <v>41690</v>
      </c>
    </row>
    <row r="50" spans="2:3" ht="12.75" customHeight="1">
      <c r="B50" s="264" t="s">
        <v>960</v>
      </c>
      <c r="C50" s="266">
        <v>41690</v>
      </c>
    </row>
    <row r="51" spans="2:3" ht="12.75" customHeight="1">
      <c r="B51" s="13"/>
      <c r="C51" s="37"/>
    </row>
    <row r="52" spans="1:3" ht="12.75" customHeight="1">
      <c r="A52" s="34" t="s">
        <v>1726</v>
      </c>
      <c r="C52" s="37"/>
    </row>
    <row r="53" spans="2:3" ht="12.75" customHeight="1">
      <c r="B53" t="s">
        <v>1727</v>
      </c>
      <c r="C53" s="267">
        <v>27780</v>
      </c>
    </row>
    <row r="54" spans="2:4" ht="12.75" customHeight="1">
      <c r="B54" t="s">
        <v>1729</v>
      </c>
      <c r="C54" s="267">
        <v>30195</v>
      </c>
      <c r="D54" s="237"/>
    </row>
    <row r="55" spans="2:4" ht="12.75" customHeight="1">
      <c r="B55" t="s">
        <v>1728</v>
      </c>
      <c r="C55" s="267">
        <v>30195</v>
      </c>
      <c r="D55" s="237"/>
    </row>
    <row r="56" spans="2:4" ht="12.75" customHeight="1">
      <c r="B56" t="s">
        <v>961</v>
      </c>
      <c r="C56" s="267">
        <v>29580</v>
      </c>
      <c r="D56" s="237"/>
    </row>
    <row r="57" spans="2:4" ht="12.75" customHeight="1">
      <c r="B57" t="s">
        <v>962</v>
      </c>
      <c r="C57" s="267">
        <v>31995</v>
      </c>
      <c r="D57" s="237"/>
    </row>
    <row r="58" spans="2:4" ht="12.75" customHeight="1">
      <c r="B58" t="s">
        <v>963</v>
      </c>
      <c r="C58" s="267">
        <v>31995</v>
      </c>
      <c r="D58" s="237"/>
    </row>
    <row r="59" spans="2:4" ht="12.75" customHeight="1">
      <c r="B59" t="s">
        <v>1730</v>
      </c>
      <c r="C59" s="267">
        <v>29995</v>
      </c>
      <c r="D59" s="237"/>
    </row>
    <row r="60" spans="2:4" ht="12.75" customHeight="1">
      <c r="B60" t="s">
        <v>1732</v>
      </c>
      <c r="C60" s="267">
        <v>32410</v>
      </c>
      <c r="D60" s="237"/>
    </row>
    <row r="61" spans="2:4" ht="12.75" customHeight="1">
      <c r="B61" t="s">
        <v>1731</v>
      </c>
      <c r="C61" s="267">
        <v>32410</v>
      </c>
      <c r="D61" s="237"/>
    </row>
    <row r="62" spans="2:4" ht="12.75" customHeight="1">
      <c r="B62" t="s">
        <v>964</v>
      </c>
      <c r="C62" s="267">
        <v>34590</v>
      </c>
      <c r="D62" s="237"/>
    </row>
    <row r="63" spans="2:4" ht="12.75" customHeight="1">
      <c r="B63" t="s">
        <v>965</v>
      </c>
      <c r="C63" s="267">
        <v>37005</v>
      </c>
      <c r="D63" s="237"/>
    </row>
    <row r="64" spans="2:4" ht="12.75" customHeight="1">
      <c r="B64" t="s">
        <v>966</v>
      </c>
      <c r="C64" s="267">
        <v>37005</v>
      </c>
      <c r="D64" s="237"/>
    </row>
    <row r="65" spans="2:4" ht="12.75" customHeight="1">
      <c r="B65" t="s">
        <v>967</v>
      </c>
      <c r="C65" s="267">
        <v>36805</v>
      </c>
      <c r="D65" s="237"/>
    </row>
    <row r="66" spans="2:4" ht="12.75" customHeight="1">
      <c r="B66" t="s">
        <v>968</v>
      </c>
      <c r="C66" s="267">
        <v>39220</v>
      </c>
      <c r="D66" s="237"/>
    </row>
    <row r="67" spans="2:4" ht="12.75" customHeight="1">
      <c r="B67" t="s">
        <v>969</v>
      </c>
      <c r="C67" s="267">
        <v>39220</v>
      </c>
      <c r="D67" s="237"/>
    </row>
    <row r="68" spans="2:4" ht="12.75" customHeight="1">
      <c r="B68" t="s">
        <v>970</v>
      </c>
      <c r="C68" s="267">
        <v>40025</v>
      </c>
      <c r="D68" s="237"/>
    </row>
    <row r="69" spans="2:4" ht="12.75" customHeight="1">
      <c r="B69" t="s">
        <v>971</v>
      </c>
      <c r="C69" s="267">
        <v>42490</v>
      </c>
      <c r="D69" s="237"/>
    </row>
    <row r="70" spans="2:4" ht="12.75" customHeight="1">
      <c r="B70" t="s">
        <v>972</v>
      </c>
      <c r="C70" s="267">
        <v>42490</v>
      </c>
      <c r="D70" s="237"/>
    </row>
    <row r="71" spans="2:4" ht="12.75" customHeight="1">
      <c r="B71" t="s">
        <v>973</v>
      </c>
      <c r="C71" s="267">
        <v>42840</v>
      </c>
      <c r="D71" s="237"/>
    </row>
    <row r="72" spans="2:4" ht="12.75" customHeight="1">
      <c r="B72" t="s">
        <v>1733</v>
      </c>
      <c r="C72" s="267">
        <v>46760</v>
      </c>
      <c r="D72" s="237"/>
    </row>
    <row r="73" spans="2:4" ht="12.75" customHeight="1">
      <c r="B73" t="s">
        <v>974</v>
      </c>
      <c r="C73" s="267">
        <v>49225</v>
      </c>
      <c r="D73" s="237"/>
    </row>
    <row r="74" spans="2:4" ht="12.75" customHeight="1">
      <c r="B74" s="143"/>
      <c r="C74" s="50"/>
      <c r="D74" s="237"/>
    </row>
    <row r="75" spans="1:4" ht="12.75" customHeight="1">
      <c r="A75" s="34" t="s">
        <v>1734</v>
      </c>
      <c r="B75" s="143"/>
      <c r="C75" s="50"/>
      <c r="D75" s="238"/>
    </row>
    <row r="76" spans="2:4" ht="12.75" customHeight="1">
      <c r="B76" t="s">
        <v>975</v>
      </c>
      <c r="C76" s="267">
        <v>31380</v>
      </c>
      <c r="D76" s="237"/>
    </row>
    <row r="77" spans="2:4" ht="12.75" customHeight="1">
      <c r="B77" t="s">
        <v>976</v>
      </c>
      <c r="C77" s="267">
        <v>33795</v>
      </c>
      <c r="D77" s="237"/>
    </row>
    <row r="78" spans="2:4" ht="12.75" customHeight="1">
      <c r="B78" t="s">
        <v>977</v>
      </c>
      <c r="C78" s="267">
        <v>33795</v>
      </c>
      <c r="D78" s="237"/>
    </row>
    <row r="79" spans="2:4" ht="12.75" customHeight="1">
      <c r="B79" t="s">
        <v>978</v>
      </c>
      <c r="C79" s="267">
        <v>35180</v>
      </c>
      <c r="D79" s="237"/>
    </row>
    <row r="80" spans="2:4" ht="12.75" customHeight="1">
      <c r="B80" t="s">
        <v>979</v>
      </c>
      <c r="C80" s="267">
        <v>37595</v>
      </c>
      <c r="D80" s="237"/>
    </row>
    <row r="81" spans="2:4" ht="12.75" customHeight="1">
      <c r="B81" t="s">
        <v>980</v>
      </c>
      <c r="C81" s="267">
        <v>37595</v>
      </c>
      <c r="D81" s="237"/>
    </row>
    <row r="82" spans="2:4" ht="12.75" customHeight="1">
      <c r="B82" t="s">
        <v>981</v>
      </c>
      <c r="C82" s="267">
        <v>37645</v>
      </c>
      <c r="D82" s="237"/>
    </row>
    <row r="83" spans="2:3" ht="12.75" customHeight="1">
      <c r="B83" t="s">
        <v>982</v>
      </c>
      <c r="C83" s="267">
        <v>40060</v>
      </c>
    </row>
    <row r="84" spans="2:3" ht="12.75" customHeight="1">
      <c r="B84" t="s">
        <v>983</v>
      </c>
      <c r="C84" s="267">
        <v>40060</v>
      </c>
    </row>
    <row r="85" spans="2:3" ht="12.75" customHeight="1">
      <c r="B85" t="s">
        <v>984</v>
      </c>
      <c r="C85" s="267">
        <v>41240</v>
      </c>
    </row>
    <row r="86" spans="2:3" ht="12.75" customHeight="1">
      <c r="B86" t="s">
        <v>985</v>
      </c>
      <c r="C86" s="267">
        <v>41240</v>
      </c>
    </row>
    <row r="87" spans="2:3" ht="12.75" customHeight="1">
      <c r="B87" s="264" t="s">
        <v>986</v>
      </c>
      <c r="C87" s="266">
        <v>37070</v>
      </c>
    </row>
    <row r="88" spans="2:3" ht="12.75" customHeight="1">
      <c r="B88" s="264" t="s">
        <v>1127</v>
      </c>
      <c r="C88" s="266">
        <v>39485</v>
      </c>
    </row>
    <row r="89" spans="2:3" ht="12.75" customHeight="1">
      <c r="B89" s="264" t="s">
        <v>1128</v>
      </c>
      <c r="C89" s="266">
        <v>39485</v>
      </c>
    </row>
    <row r="90" spans="2:3" ht="12.75" customHeight="1">
      <c r="B90" s="264" t="s">
        <v>1129</v>
      </c>
      <c r="C90" s="266">
        <v>39535</v>
      </c>
    </row>
    <row r="91" spans="2:3" ht="12.75" customHeight="1">
      <c r="B91" s="264" t="s">
        <v>1130</v>
      </c>
      <c r="C91" s="266">
        <v>41950</v>
      </c>
    </row>
    <row r="92" spans="2:3" ht="12.75" customHeight="1">
      <c r="B92" s="264" t="s">
        <v>1131</v>
      </c>
      <c r="C92" s="266">
        <v>41950</v>
      </c>
    </row>
    <row r="93" spans="2:3" ht="12.75" customHeight="1">
      <c r="B93" s="264" t="s">
        <v>1132</v>
      </c>
      <c r="C93" s="266">
        <v>40715</v>
      </c>
    </row>
    <row r="94" spans="2:3" ht="12.75" customHeight="1">
      <c r="B94" s="264" t="s">
        <v>1133</v>
      </c>
      <c r="C94" s="266">
        <v>43130</v>
      </c>
    </row>
    <row r="95" spans="2:3" ht="12.75" customHeight="1">
      <c r="B95" s="264" t="s">
        <v>1134</v>
      </c>
      <c r="C95" s="266">
        <v>43130</v>
      </c>
    </row>
    <row r="96" spans="2:3" ht="12.75" customHeight="1">
      <c r="B96" s="13"/>
      <c r="C96" s="37"/>
    </row>
    <row r="97" spans="2:3" ht="12.75" customHeight="1">
      <c r="B97" s="13"/>
      <c r="C97" s="37"/>
    </row>
    <row r="98" spans="1:3" ht="12.75" customHeight="1">
      <c r="A98" s="34" t="s">
        <v>72</v>
      </c>
      <c r="C98" s="37"/>
    </row>
    <row r="99" spans="2:3" ht="12.75" customHeight="1">
      <c r="B99" t="s">
        <v>73</v>
      </c>
      <c r="C99" s="267">
        <v>49190</v>
      </c>
    </row>
    <row r="100" spans="2:3" ht="12.75" customHeight="1">
      <c r="B100" t="s">
        <v>987</v>
      </c>
      <c r="C100" s="267">
        <v>52020</v>
      </c>
    </row>
    <row r="101" spans="2:3" ht="12.75" customHeight="1">
      <c r="B101" t="s">
        <v>988</v>
      </c>
      <c r="C101" s="267">
        <v>60890</v>
      </c>
    </row>
    <row r="102" spans="1:3" ht="12.75" customHeight="1">
      <c r="A102" s="34"/>
      <c r="B102" t="s">
        <v>989</v>
      </c>
      <c r="C102" s="267">
        <v>63720</v>
      </c>
    </row>
    <row r="103" spans="1:3" ht="12.75" customHeight="1">
      <c r="A103" s="34"/>
      <c r="B103"/>
      <c r="C103" s="267"/>
    </row>
    <row r="104" spans="1:3" ht="12.75" customHeight="1">
      <c r="A104" s="34" t="s">
        <v>1735</v>
      </c>
      <c r="C104" s="37"/>
    </row>
    <row r="105" spans="2:3" ht="12.75" customHeight="1">
      <c r="B105" s="13" t="s">
        <v>1466</v>
      </c>
      <c r="C105" s="37">
        <v>35470</v>
      </c>
    </row>
    <row r="106" spans="2:3" ht="12.75" customHeight="1">
      <c r="B106" s="13" t="s">
        <v>672</v>
      </c>
      <c r="C106" s="37">
        <v>36420</v>
      </c>
    </row>
    <row r="107" spans="2:3" ht="12.75" customHeight="1">
      <c r="B107" s="13" t="s">
        <v>673</v>
      </c>
      <c r="C107" s="37">
        <v>36420</v>
      </c>
    </row>
    <row r="108" spans="2:3" ht="12.75" customHeight="1">
      <c r="B108" s="13" t="s">
        <v>1467</v>
      </c>
      <c r="C108" s="37">
        <v>41910</v>
      </c>
    </row>
    <row r="109" spans="2:3" ht="12.75" customHeight="1">
      <c r="B109" s="13" t="s">
        <v>674</v>
      </c>
      <c r="C109" s="37">
        <v>42860</v>
      </c>
    </row>
    <row r="110" spans="2:3" ht="12.75" customHeight="1">
      <c r="B110" s="13" t="s">
        <v>1170</v>
      </c>
      <c r="C110" s="37">
        <v>42860</v>
      </c>
    </row>
    <row r="111" spans="2:3" ht="12.75" customHeight="1">
      <c r="B111" s="13" t="s">
        <v>1468</v>
      </c>
      <c r="C111" s="37">
        <v>44740</v>
      </c>
    </row>
    <row r="112" spans="2:3" ht="12.75" customHeight="1">
      <c r="B112" s="13" t="s">
        <v>1171</v>
      </c>
      <c r="C112" s="37">
        <v>45690</v>
      </c>
    </row>
    <row r="113" spans="2:3" ht="12.75" customHeight="1">
      <c r="B113" s="13" t="s">
        <v>1172</v>
      </c>
      <c r="C113" s="37">
        <v>45690</v>
      </c>
    </row>
    <row r="114" spans="2:3" ht="12.75" customHeight="1">
      <c r="B114" s="13" t="s">
        <v>1469</v>
      </c>
      <c r="C114" s="37">
        <v>45150</v>
      </c>
    </row>
    <row r="115" spans="2:3" ht="12.75" customHeight="1">
      <c r="B115" s="13" t="s">
        <v>1173</v>
      </c>
      <c r="C115" s="37">
        <v>46100</v>
      </c>
    </row>
    <row r="116" spans="2:3" ht="12.75" customHeight="1">
      <c r="B116" s="13" t="s">
        <v>1174</v>
      </c>
      <c r="C116" s="37">
        <v>46100</v>
      </c>
    </row>
    <row r="117" spans="2:3" ht="12.75" customHeight="1">
      <c r="B117" s="13" t="s">
        <v>1470</v>
      </c>
      <c r="C117" s="37">
        <v>38500</v>
      </c>
    </row>
    <row r="118" spans="2:3" ht="12.75" customHeight="1">
      <c r="B118" s="13" t="s">
        <v>1175</v>
      </c>
      <c r="C118" s="37">
        <v>39450</v>
      </c>
    </row>
    <row r="119" spans="2:3" ht="12.75" customHeight="1">
      <c r="B119" s="13" t="s">
        <v>1176</v>
      </c>
      <c r="C119" s="37">
        <v>39450</v>
      </c>
    </row>
    <row r="120" spans="2:3" ht="12.75" customHeight="1">
      <c r="B120" s="13" t="s">
        <v>1471</v>
      </c>
      <c r="C120" s="37">
        <v>41330</v>
      </c>
    </row>
    <row r="121" spans="2:3" ht="12.75" customHeight="1">
      <c r="B121" s="13" t="s">
        <v>703</v>
      </c>
      <c r="C121" s="37">
        <v>42280</v>
      </c>
    </row>
    <row r="122" spans="2:3" ht="12.75" customHeight="1">
      <c r="B122" s="13" t="s">
        <v>704</v>
      </c>
      <c r="C122" s="37">
        <v>42280</v>
      </c>
    </row>
    <row r="123" spans="2:3" ht="12.75" customHeight="1">
      <c r="B123" s="13" t="s">
        <v>1472</v>
      </c>
      <c r="C123" s="37">
        <v>48800</v>
      </c>
    </row>
    <row r="124" spans="2:3" ht="12.75" customHeight="1">
      <c r="B124" s="13" t="s">
        <v>705</v>
      </c>
      <c r="C124" s="37">
        <v>49750</v>
      </c>
    </row>
    <row r="125" spans="2:3" ht="12.75" customHeight="1">
      <c r="B125" s="13" t="s">
        <v>706</v>
      </c>
      <c r="C125" s="37">
        <v>49750</v>
      </c>
    </row>
    <row r="126" spans="2:3" ht="12.75" customHeight="1">
      <c r="B126" s="13" t="s">
        <v>1473</v>
      </c>
      <c r="C126" s="37">
        <v>51630</v>
      </c>
    </row>
    <row r="127" spans="2:3" ht="12.75" customHeight="1">
      <c r="B127" s="13" t="s">
        <v>707</v>
      </c>
      <c r="C127" s="37">
        <v>52580</v>
      </c>
    </row>
    <row r="128" spans="2:3" ht="12.75" customHeight="1">
      <c r="B128" s="13" t="s">
        <v>708</v>
      </c>
      <c r="C128" s="37">
        <v>52580</v>
      </c>
    </row>
    <row r="129" spans="2:3" ht="12.75" customHeight="1">
      <c r="B129" s="13" t="s">
        <v>1474</v>
      </c>
      <c r="C129" s="37">
        <v>52040</v>
      </c>
    </row>
    <row r="130" spans="2:3" ht="12.75" customHeight="1">
      <c r="B130" s="13" t="s">
        <v>709</v>
      </c>
      <c r="C130" s="37">
        <v>52990</v>
      </c>
    </row>
    <row r="131" spans="2:3" ht="12.75" customHeight="1">
      <c r="B131" s="13" t="s">
        <v>710</v>
      </c>
      <c r="C131" s="37">
        <v>52990</v>
      </c>
    </row>
    <row r="132" spans="2:3" ht="12.75" customHeight="1">
      <c r="B132" s="13" t="s">
        <v>1475</v>
      </c>
      <c r="C132" s="37">
        <v>54770</v>
      </c>
    </row>
    <row r="133" spans="2:3" ht="12.75" customHeight="1">
      <c r="B133" s="13" t="s">
        <v>711</v>
      </c>
      <c r="C133" s="37">
        <v>55720</v>
      </c>
    </row>
    <row r="134" spans="2:3" ht="12.75" customHeight="1">
      <c r="B134" s="13" t="s">
        <v>712</v>
      </c>
      <c r="C134" s="37">
        <v>55720</v>
      </c>
    </row>
    <row r="135" spans="2:3" ht="12.75" customHeight="1">
      <c r="B135" s="13" t="s">
        <v>1476</v>
      </c>
      <c r="C135" s="37">
        <v>50860</v>
      </c>
    </row>
    <row r="136" spans="2:3" ht="12.75" customHeight="1">
      <c r="B136" s="13" t="s">
        <v>713</v>
      </c>
      <c r="C136" s="37">
        <v>51810</v>
      </c>
    </row>
    <row r="137" spans="2:3" ht="12.75" customHeight="1">
      <c r="B137" s="13" t="s">
        <v>714</v>
      </c>
      <c r="C137" s="37">
        <v>51810</v>
      </c>
    </row>
    <row r="138" spans="2:3" ht="12.75" customHeight="1">
      <c r="B138" s="13" t="s">
        <v>1477</v>
      </c>
      <c r="C138" s="37">
        <v>54100</v>
      </c>
    </row>
    <row r="139" spans="2:3" ht="12.75" customHeight="1">
      <c r="B139" s="13" t="s">
        <v>715</v>
      </c>
      <c r="C139" s="37">
        <v>55050</v>
      </c>
    </row>
    <row r="140" spans="2:3" ht="12.75" customHeight="1">
      <c r="B140" s="13" t="s">
        <v>716</v>
      </c>
      <c r="C140" s="37">
        <v>55050</v>
      </c>
    </row>
    <row r="141" spans="2:3" ht="12.75" customHeight="1">
      <c r="B141" s="13" t="s">
        <v>1478</v>
      </c>
      <c r="C141" s="37">
        <v>58080</v>
      </c>
    </row>
    <row r="142" spans="2:3" ht="12.75" customHeight="1">
      <c r="B142" s="13" t="s">
        <v>1135</v>
      </c>
      <c r="C142" s="37">
        <v>59030</v>
      </c>
    </row>
    <row r="143" spans="2:3" ht="12.75" customHeight="1">
      <c r="B143" s="13" t="s">
        <v>1136</v>
      </c>
      <c r="C143" s="37">
        <v>59030</v>
      </c>
    </row>
    <row r="144" spans="2:3" ht="12.75" customHeight="1">
      <c r="B144" s="13" t="s">
        <v>1479</v>
      </c>
      <c r="C144" s="37">
        <v>58490</v>
      </c>
    </row>
    <row r="145" spans="2:3" ht="12.75" customHeight="1">
      <c r="B145" s="13" t="s">
        <v>1137</v>
      </c>
      <c r="C145" s="37">
        <v>59440</v>
      </c>
    </row>
    <row r="146" spans="2:3" ht="12.75" customHeight="1">
      <c r="B146" s="13" t="s">
        <v>1138</v>
      </c>
      <c r="C146" s="37">
        <v>59440</v>
      </c>
    </row>
    <row r="147" spans="2:3" ht="12.75" customHeight="1">
      <c r="B147" s="13" t="s">
        <v>1480</v>
      </c>
      <c r="C147" s="37">
        <v>61220</v>
      </c>
    </row>
    <row r="148" spans="2:3" ht="12.75" customHeight="1">
      <c r="B148" s="13" t="s">
        <v>1998</v>
      </c>
      <c r="C148" s="37">
        <v>62170</v>
      </c>
    </row>
    <row r="149" spans="2:3" ht="12.75" customHeight="1">
      <c r="B149" s="13" t="s">
        <v>1999</v>
      </c>
      <c r="C149" s="37">
        <v>62170</v>
      </c>
    </row>
    <row r="150" spans="1:3" ht="12.75" customHeight="1">
      <c r="A150" s="27" t="s">
        <v>2000</v>
      </c>
      <c r="B150" s="13"/>
      <c r="C150" s="37"/>
    </row>
    <row r="151" spans="2:3" ht="12.75" customHeight="1">
      <c r="B151" s="13" t="s">
        <v>2001</v>
      </c>
      <c r="C151" s="267">
        <v>84480</v>
      </c>
    </row>
    <row r="152" spans="2:3" ht="12.75" customHeight="1">
      <c r="B152" s="13" t="s">
        <v>2002</v>
      </c>
      <c r="C152" s="267">
        <v>87940</v>
      </c>
    </row>
    <row r="153" spans="1:3" ht="12.75" customHeight="1">
      <c r="A153" s="27" t="s">
        <v>2003</v>
      </c>
      <c r="B153" s="13"/>
      <c r="C153" s="37"/>
    </row>
    <row r="154" spans="2:3" ht="12.75" customHeight="1">
      <c r="B154" s="13" t="s">
        <v>2004</v>
      </c>
      <c r="C154" s="37">
        <v>104130</v>
      </c>
    </row>
    <row r="155" spans="2:3" ht="12.75" customHeight="1">
      <c r="B155" s="13"/>
      <c r="C155" s="37"/>
    </row>
    <row r="156" spans="1:3" ht="12.75" customHeight="1">
      <c r="A156" s="27" t="s">
        <v>2005</v>
      </c>
      <c r="B156" s="13"/>
      <c r="C156" s="37"/>
    </row>
    <row r="157" spans="2:3" ht="12.75" customHeight="1">
      <c r="B157" s="13" t="s">
        <v>1481</v>
      </c>
      <c r="C157" s="37">
        <v>39330</v>
      </c>
    </row>
    <row r="158" spans="2:3" ht="12.75" customHeight="1">
      <c r="B158" s="13" t="s">
        <v>2006</v>
      </c>
      <c r="C158" s="37">
        <v>40280</v>
      </c>
    </row>
    <row r="159" spans="2:3" ht="12.75" customHeight="1">
      <c r="B159" s="13" t="s">
        <v>2007</v>
      </c>
      <c r="C159" s="37">
        <v>40280</v>
      </c>
    </row>
    <row r="160" spans="2:3" ht="12.75" customHeight="1">
      <c r="B160" s="13" t="s">
        <v>1482</v>
      </c>
      <c r="C160" s="37">
        <v>43320</v>
      </c>
    </row>
    <row r="161" spans="2:3" ht="12.75" customHeight="1">
      <c r="B161" s="13" t="s">
        <v>2008</v>
      </c>
      <c r="C161" s="37">
        <v>44270</v>
      </c>
    </row>
    <row r="162" spans="2:3" ht="12.75" customHeight="1">
      <c r="B162" s="13" t="s">
        <v>2009</v>
      </c>
      <c r="C162" s="37">
        <v>44270</v>
      </c>
    </row>
    <row r="163" spans="2:3" ht="12.75" customHeight="1">
      <c r="B163" s="13" t="s">
        <v>1483</v>
      </c>
      <c r="C163" s="37">
        <v>46150</v>
      </c>
    </row>
    <row r="164" spans="2:3" ht="12.75" customHeight="1">
      <c r="B164" s="13" t="s">
        <v>2010</v>
      </c>
      <c r="C164" s="37">
        <v>47100</v>
      </c>
    </row>
    <row r="165" spans="2:3" ht="12.75" customHeight="1">
      <c r="B165" s="13" t="s">
        <v>2011</v>
      </c>
      <c r="C165" s="37">
        <v>47100</v>
      </c>
    </row>
    <row r="166" spans="2:3" ht="12.75" customHeight="1">
      <c r="B166" s="143" t="s">
        <v>1484</v>
      </c>
      <c r="C166" s="50">
        <v>45650</v>
      </c>
    </row>
    <row r="167" spans="2:3" ht="12.75" customHeight="1">
      <c r="B167" s="143" t="s">
        <v>1139</v>
      </c>
      <c r="C167" s="50">
        <v>46600</v>
      </c>
    </row>
    <row r="168" spans="2:3" ht="12.75" customHeight="1">
      <c r="B168" s="143" t="s">
        <v>1126</v>
      </c>
      <c r="C168" s="50">
        <v>46600</v>
      </c>
    </row>
    <row r="169" spans="2:3" ht="12.75" customHeight="1">
      <c r="B169" s="143" t="s">
        <v>1485</v>
      </c>
      <c r="C169" s="50">
        <v>48890</v>
      </c>
    </row>
    <row r="170" spans="2:3" ht="12.75" customHeight="1">
      <c r="B170" s="143" t="s">
        <v>2739</v>
      </c>
      <c r="C170" s="50">
        <v>49840</v>
      </c>
    </row>
    <row r="171" spans="2:3" ht="12.75" customHeight="1">
      <c r="B171" s="143" t="s">
        <v>2740</v>
      </c>
      <c r="C171" s="50">
        <v>49840</v>
      </c>
    </row>
    <row r="172" spans="2:3" ht="12.75" customHeight="1">
      <c r="B172" s="143" t="s">
        <v>1486</v>
      </c>
      <c r="C172" s="50">
        <v>49870</v>
      </c>
    </row>
    <row r="173" spans="2:3" ht="12.75" customHeight="1">
      <c r="B173" s="143" t="s">
        <v>2741</v>
      </c>
      <c r="C173" s="50">
        <v>50820</v>
      </c>
    </row>
    <row r="174" spans="2:3" ht="12.75" customHeight="1">
      <c r="B174" s="143" t="s">
        <v>2742</v>
      </c>
      <c r="C174" s="50">
        <v>50820</v>
      </c>
    </row>
    <row r="175" spans="2:3" ht="12.75" customHeight="1">
      <c r="B175" s="143" t="s">
        <v>1487</v>
      </c>
      <c r="C175" s="50">
        <v>52700</v>
      </c>
    </row>
    <row r="176" spans="2:3" ht="12.75" customHeight="1">
      <c r="B176" s="143" t="s">
        <v>2743</v>
      </c>
      <c r="C176" s="50">
        <v>53650</v>
      </c>
    </row>
    <row r="177" spans="2:3" ht="12.75" customHeight="1">
      <c r="B177" s="143" t="s">
        <v>2744</v>
      </c>
      <c r="C177" s="50">
        <v>53650</v>
      </c>
    </row>
    <row r="178" spans="2:3" ht="12.75" customHeight="1">
      <c r="B178" s="143" t="s">
        <v>1488</v>
      </c>
      <c r="C178" s="50">
        <v>57310</v>
      </c>
    </row>
    <row r="179" spans="2:3" ht="12.75" customHeight="1">
      <c r="B179" s="143" t="s">
        <v>2745</v>
      </c>
      <c r="C179" s="50">
        <v>58260</v>
      </c>
    </row>
    <row r="180" spans="2:3" ht="12.75" customHeight="1">
      <c r="B180" s="143" t="s">
        <v>2746</v>
      </c>
      <c r="C180" s="50">
        <v>58260</v>
      </c>
    </row>
    <row r="181" spans="2:3" ht="12.75" customHeight="1">
      <c r="B181" s="143" t="s">
        <v>1489</v>
      </c>
      <c r="C181" s="50">
        <v>60040</v>
      </c>
    </row>
    <row r="182" spans="2:3" ht="12.75" customHeight="1">
      <c r="B182" s="143" t="s">
        <v>2747</v>
      </c>
      <c r="C182" s="50">
        <v>60990</v>
      </c>
    </row>
    <row r="183" spans="2:3" ht="12.75" customHeight="1">
      <c r="B183" s="143" t="s">
        <v>2748</v>
      </c>
      <c r="C183" s="50">
        <v>60990</v>
      </c>
    </row>
    <row r="184" spans="1:3" ht="12.75" customHeight="1">
      <c r="A184" s="34"/>
      <c r="B184" s="13"/>
      <c r="C184" s="37"/>
    </row>
    <row r="185" spans="1:3" ht="12.75" customHeight="1">
      <c r="A185" s="34" t="s">
        <v>771</v>
      </c>
      <c r="C185" s="37"/>
    </row>
    <row r="186" spans="2:3" ht="12.75" customHeight="1">
      <c r="B186" s="13" t="s">
        <v>1490</v>
      </c>
      <c r="C186" s="37">
        <v>38000</v>
      </c>
    </row>
    <row r="187" spans="2:3" ht="12.75" customHeight="1">
      <c r="B187" s="13" t="s">
        <v>772</v>
      </c>
      <c r="C187" s="37">
        <v>38950</v>
      </c>
    </row>
    <row r="188" spans="2:3" ht="12.75" customHeight="1">
      <c r="B188" s="13" t="s">
        <v>773</v>
      </c>
      <c r="C188" s="37">
        <v>38950</v>
      </c>
    </row>
    <row r="189" spans="2:3" ht="12.75" customHeight="1">
      <c r="B189" s="13" t="s">
        <v>1491</v>
      </c>
      <c r="C189" s="37">
        <v>44440</v>
      </c>
    </row>
    <row r="190" spans="2:3" ht="12.75" customHeight="1">
      <c r="B190" s="13" t="s">
        <v>774</v>
      </c>
      <c r="C190" s="37">
        <v>45390</v>
      </c>
    </row>
    <row r="191" spans="2:3" ht="12.75" customHeight="1">
      <c r="B191" s="13" t="s">
        <v>775</v>
      </c>
      <c r="C191" s="37">
        <v>45390</v>
      </c>
    </row>
    <row r="192" spans="2:3" ht="12.75" customHeight="1">
      <c r="B192" s="13" t="s">
        <v>1492</v>
      </c>
      <c r="C192" s="37">
        <v>47270</v>
      </c>
    </row>
    <row r="193" spans="2:3" ht="12.75" customHeight="1">
      <c r="B193" s="13" t="s">
        <v>776</v>
      </c>
      <c r="C193" s="37">
        <v>48220</v>
      </c>
    </row>
    <row r="194" spans="2:3" ht="12.75" customHeight="1">
      <c r="B194" s="13" t="s">
        <v>777</v>
      </c>
      <c r="C194" s="37">
        <v>48220</v>
      </c>
    </row>
    <row r="195" spans="2:3" ht="12.75" customHeight="1">
      <c r="B195" s="13" t="s">
        <v>1493</v>
      </c>
      <c r="C195" s="37">
        <v>47680</v>
      </c>
    </row>
    <row r="196" spans="2:3" ht="12.75" customHeight="1">
      <c r="B196" s="13" t="s">
        <v>778</v>
      </c>
      <c r="C196" s="37">
        <v>48630</v>
      </c>
    </row>
    <row r="197" spans="2:3" ht="12.75" customHeight="1">
      <c r="B197" s="13" t="s">
        <v>779</v>
      </c>
      <c r="C197" s="37">
        <v>48630</v>
      </c>
    </row>
    <row r="198" spans="2:3" ht="12.75" customHeight="1">
      <c r="B198" s="13" t="s">
        <v>1494</v>
      </c>
      <c r="C198" s="37">
        <v>41030</v>
      </c>
    </row>
    <row r="199" spans="2:3" ht="12.75" customHeight="1">
      <c r="B199" s="13" t="s">
        <v>780</v>
      </c>
      <c r="C199" s="37">
        <v>41980</v>
      </c>
    </row>
    <row r="200" spans="2:3" ht="12.75" customHeight="1">
      <c r="B200" s="13" t="s">
        <v>781</v>
      </c>
      <c r="C200" s="37">
        <v>41980</v>
      </c>
    </row>
    <row r="201" spans="2:3" ht="12.75" customHeight="1">
      <c r="B201" s="13" t="s">
        <v>1495</v>
      </c>
      <c r="C201" s="37">
        <v>43860</v>
      </c>
    </row>
    <row r="202" spans="2:3" ht="12.75" customHeight="1">
      <c r="B202" s="13" t="s">
        <v>782</v>
      </c>
      <c r="C202" s="37">
        <v>44810</v>
      </c>
    </row>
    <row r="203" spans="2:3" ht="12.75" customHeight="1">
      <c r="B203" s="13" t="s">
        <v>783</v>
      </c>
      <c r="C203" s="37">
        <v>44810</v>
      </c>
    </row>
    <row r="204" spans="2:3" ht="12.75" customHeight="1">
      <c r="B204" s="13" t="s">
        <v>1496</v>
      </c>
      <c r="C204" s="37">
        <v>51330</v>
      </c>
    </row>
    <row r="205" spans="2:3" ht="12.75" customHeight="1">
      <c r="B205" s="13" t="s">
        <v>784</v>
      </c>
      <c r="C205" s="37">
        <v>52280</v>
      </c>
    </row>
    <row r="206" spans="2:3" ht="12.75" customHeight="1">
      <c r="B206" s="13" t="s">
        <v>785</v>
      </c>
      <c r="C206" s="37">
        <v>52280</v>
      </c>
    </row>
    <row r="207" spans="2:3" ht="12.75" customHeight="1">
      <c r="B207" s="13" t="s">
        <v>1497</v>
      </c>
      <c r="C207" s="37">
        <v>54160</v>
      </c>
    </row>
    <row r="208" spans="2:3" ht="12.75" customHeight="1">
      <c r="B208" s="13" t="s">
        <v>786</v>
      </c>
      <c r="C208" s="37">
        <v>55110</v>
      </c>
    </row>
    <row r="209" spans="2:3" ht="12.75" customHeight="1">
      <c r="B209" s="13" t="s">
        <v>787</v>
      </c>
      <c r="C209" s="37">
        <v>55110</v>
      </c>
    </row>
    <row r="210" spans="2:3" ht="12.75" customHeight="1">
      <c r="B210" s="13" t="s">
        <v>1498</v>
      </c>
      <c r="C210" s="37">
        <v>54570</v>
      </c>
    </row>
    <row r="211" spans="2:3" ht="12.75" customHeight="1">
      <c r="B211" s="13" t="s">
        <v>788</v>
      </c>
      <c r="C211" s="37">
        <v>55520</v>
      </c>
    </row>
    <row r="212" spans="2:3" ht="12.75" customHeight="1">
      <c r="B212" s="13" t="s">
        <v>789</v>
      </c>
      <c r="C212" s="37">
        <v>55520</v>
      </c>
    </row>
    <row r="213" spans="2:3" ht="12.75" customHeight="1">
      <c r="B213" s="13" t="s">
        <v>1499</v>
      </c>
      <c r="C213" s="37">
        <v>57300</v>
      </c>
    </row>
    <row r="214" spans="2:3" ht="12.75" customHeight="1">
      <c r="B214" s="13" t="s">
        <v>790</v>
      </c>
      <c r="C214" s="37">
        <v>58250</v>
      </c>
    </row>
    <row r="215" spans="2:3" ht="12.75" customHeight="1">
      <c r="B215" s="13" t="s">
        <v>791</v>
      </c>
      <c r="C215" s="37">
        <v>58250</v>
      </c>
    </row>
    <row r="216" spans="2:3" ht="12.75" customHeight="1">
      <c r="B216" s="13" t="s">
        <v>1500</v>
      </c>
      <c r="C216" s="37">
        <v>60610</v>
      </c>
    </row>
    <row r="217" spans="2:3" ht="12.75" customHeight="1">
      <c r="B217" s="13" t="s">
        <v>792</v>
      </c>
      <c r="C217" s="37">
        <v>61560</v>
      </c>
    </row>
    <row r="218" spans="2:3" ht="12.75" customHeight="1">
      <c r="B218" s="13" t="s">
        <v>793</v>
      </c>
      <c r="C218" s="37">
        <v>61560</v>
      </c>
    </row>
    <row r="219" spans="2:3" ht="12.75" customHeight="1">
      <c r="B219" s="13" t="s">
        <v>1501</v>
      </c>
      <c r="C219" s="37">
        <v>61020</v>
      </c>
    </row>
    <row r="220" spans="2:3" ht="12.75" customHeight="1">
      <c r="B220" s="13" t="s">
        <v>794</v>
      </c>
      <c r="C220" s="37">
        <v>61970</v>
      </c>
    </row>
    <row r="221" spans="2:3" ht="12.75" customHeight="1">
      <c r="B221" s="13" t="s">
        <v>795</v>
      </c>
      <c r="C221" s="37">
        <v>61970</v>
      </c>
    </row>
    <row r="222" spans="2:3" ht="12.75" customHeight="1">
      <c r="B222" s="13" t="s">
        <v>1502</v>
      </c>
      <c r="C222" s="37">
        <v>63750</v>
      </c>
    </row>
    <row r="223" spans="2:3" ht="12.75" customHeight="1">
      <c r="B223" s="13" t="s">
        <v>796</v>
      </c>
      <c r="C223" s="37">
        <v>64700</v>
      </c>
    </row>
    <row r="224" spans="2:3" ht="12.75" customHeight="1">
      <c r="B224" s="13" t="s">
        <v>797</v>
      </c>
      <c r="C224" s="37">
        <v>64700</v>
      </c>
    </row>
    <row r="225" spans="1:3" ht="12.75" customHeight="1">
      <c r="A225" s="27" t="s">
        <v>798</v>
      </c>
      <c r="B225" s="13"/>
      <c r="C225" s="37"/>
    </row>
    <row r="226" spans="2:3" ht="12.75" customHeight="1">
      <c r="B226" s="13" t="s">
        <v>799</v>
      </c>
      <c r="C226" s="37">
        <v>87010</v>
      </c>
    </row>
    <row r="227" spans="2:3" ht="12.75" customHeight="1">
      <c r="B227" s="13" t="s">
        <v>800</v>
      </c>
      <c r="C227" s="37">
        <v>90470</v>
      </c>
    </row>
    <row r="228" spans="1:3" ht="12.75" customHeight="1">
      <c r="A228" s="27" t="s">
        <v>2749</v>
      </c>
      <c r="B228" s="13"/>
      <c r="C228" s="37"/>
    </row>
    <row r="229" spans="2:3" ht="12.75" customHeight="1">
      <c r="B229" s="143" t="s">
        <v>2750</v>
      </c>
      <c r="C229" s="50">
        <v>106660</v>
      </c>
    </row>
    <row r="230" spans="2:3" ht="12.75" customHeight="1">
      <c r="B230" s="13"/>
      <c r="C230" s="37"/>
    </row>
    <row r="231" spans="1:3" ht="12.75" customHeight="1">
      <c r="A231" s="27" t="s">
        <v>801</v>
      </c>
      <c r="B231" s="13"/>
      <c r="C231" s="37"/>
    </row>
    <row r="232" spans="2:3" ht="12.75" customHeight="1">
      <c r="B232" s="13" t="s">
        <v>1503</v>
      </c>
      <c r="C232" s="37">
        <v>41860</v>
      </c>
    </row>
    <row r="233" spans="2:3" ht="12.75" customHeight="1">
      <c r="B233" s="13" t="s">
        <v>802</v>
      </c>
      <c r="C233" s="37">
        <v>42810</v>
      </c>
    </row>
    <row r="234" spans="2:3" ht="12.75" customHeight="1">
      <c r="B234" s="13" t="s">
        <v>803</v>
      </c>
      <c r="C234" s="37">
        <v>42810</v>
      </c>
    </row>
    <row r="235" spans="2:3" ht="12.75" customHeight="1">
      <c r="B235" s="13" t="s">
        <v>1504</v>
      </c>
      <c r="C235" s="37">
        <v>45850</v>
      </c>
    </row>
    <row r="236" spans="2:3" ht="12.75" customHeight="1">
      <c r="B236" s="13" t="s">
        <v>804</v>
      </c>
      <c r="C236" s="37">
        <v>46800</v>
      </c>
    </row>
    <row r="237" spans="2:3" ht="12.75" customHeight="1">
      <c r="B237" s="13" t="s">
        <v>805</v>
      </c>
      <c r="C237" s="37">
        <v>46800</v>
      </c>
    </row>
    <row r="238" spans="2:3" ht="12.75" customHeight="1">
      <c r="B238" s="13" t="s">
        <v>1505</v>
      </c>
      <c r="C238" s="37">
        <v>48680</v>
      </c>
    </row>
    <row r="239" spans="2:3" ht="12.75" customHeight="1">
      <c r="B239" s="13" t="s">
        <v>806</v>
      </c>
      <c r="C239" s="37">
        <v>49630</v>
      </c>
    </row>
    <row r="240" spans="2:3" ht="12.75" customHeight="1">
      <c r="B240" s="13" t="s">
        <v>807</v>
      </c>
      <c r="C240" s="37">
        <v>49630</v>
      </c>
    </row>
    <row r="241" spans="2:3" ht="12.75" customHeight="1">
      <c r="B241" s="143" t="s">
        <v>1506</v>
      </c>
      <c r="C241" s="50">
        <v>48180</v>
      </c>
    </row>
    <row r="242" spans="2:3" ht="12.75" customHeight="1">
      <c r="B242" s="143" t="s">
        <v>2751</v>
      </c>
      <c r="C242" s="50">
        <v>49130</v>
      </c>
    </row>
    <row r="243" spans="2:3" ht="12.75" customHeight="1">
      <c r="B243" s="143" t="s">
        <v>2752</v>
      </c>
      <c r="C243" s="50">
        <v>49130</v>
      </c>
    </row>
    <row r="244" spans="2:3" ht="12.75" customHeight="1">
      <c r="B244" s="143" t="s">
        <v>1507</v>
      </c>
      <c r="C244" s="50">
        <v>51420</v>
      </c>
    </row>
    <row r="245" spans="2:3" ht="12.75" customHeight="1">
      <c r="B245" s="143" t="s">
        <v>2753</v>
      </c>
      <c r="C245" s="50">
        <v>52370</v>
      </c>
    </row>
    <row r="246" spans="2:3" ht="12.75" customHeight="1">
      <c r="B246" s="143" t="s">
        <v>2754</v>
      </c>
      <c r="C246" s="50">
        <v>52370</v>
      </c>
    </row>
    <row r="247" spans="2:3" ht="12.75" customHeight="1">
      <c r="B247" s="143" t="s">
        <v>1508</v>
      </c>
      <c r="C247" s="50">
        <v>52400</v>
      </c>
    </row>
    <row r="248" spans="2:3" ht="12.75" customHeight="1">
      <c r="B248" s="143" t="s">
        <v>2755</v>
      </c>
      <c r="C248" s="50">
        <v>53350</v>
      </c>
    </row>
    <row r="249" spans="2:3" ht="12.75" customHeight="1">
      <c r="B249" s="143" t="s">
        <v>2756</v>
      </c>
      <c r="C249" s="50">
        <v>53350</v>
      </c>
    </row>
    <row r="250" spans="2:3" ht="12.75" customHeight="1">
      <c r="B250" s="143" t="s">
        <v>1509</v>
      </c>
      <c r="C250" s="50">
        <v>55230</v>
      </c>
    </row>
    <row r="251" spans="2:3" ht="12.75" customHeight="1">
      <c r="B251" s="143" t="s">
        <v>108</v>
      </c>
      <c r="C251" s="50">
        <v>56180</v>
      </c>
    </row>
    <row r="252" spans="2:3" ht="12.75" customHeight="1">
      <c r="B252" s="143" t="s">
        <v>109</v>
      </c>
      <c r="C252" s="50">
        <v>56180</v>
      </c>
    </row>
    <row r="253" spans="2:3" ht="12.75" customHeight="1">
      <c r="B253" s="143" t="s">
        <v>1510</v>
      </c>
      <c r="C253" s="50">
        <v>59840</v>
      </c>
    </row>
    <row r="254" spans="2:3" ht="12.75" customHeight="1">
      <c r="B254" s="143" t="s">
        <v>1124</v>
      </c>
      <c r="C254" s="50">
        <v>60790</v>
      </c>
    </row>
    <row r="255" spans="2:3" ht="12.75" customHeight="1">
      <c r="B255" s="143" t="s">
        <v>1125</v>
      </c>
      <c r="C255" s="50">
        <v>60790</v>
      </c>
    </row>
    <row r="256" spans="2:3" ht="12.75" customHeight="1">
      <c r="B256" s="143" t="s">
        <v>1511</v>
      </c>
      <c r="C256" s="50">
        <v>62570</v>
      </c>
    </row>
    <row r="257" spans="2:3" ht="12.75" customHeight="1">
      <c r="B257" s="143" t="s">
        <v>90</v>
      </c>
      <c r="C257" s="50">
        <v>63520</v>
      </c>
    </row>
    <row r="258" spans="2:3" ht="12.75" customHeight="1">
      <c r="B258" s="143" t="s">
        <v>91</v>
      </c>
      <c r="C258" s="50">
        <v>63520</v>
      </c>
    </row>
    <row r="259" spans="2:3" ht="12.75" customHeight="1">
      <c r="B259" s="13"/>
      <c r="C259" s="37"/>
    </row>
    <row r="260" spans="1:3" ht="12.75" customHeight="1">
      <c r="A260" s="34" t="s">
        <v>809</v>
      </c>
      <c r="C260" s="37"/>
    </row>
    <row r="261" spans="2:3" ht="12.75" customHeight="1">
      <c r="B261" s="143" t="s">
        <v>808</v>
      </c>
      <c r="C261" s="50">
        <v>51150</v>
      </c>
    </row>
    <row r="262" spans="2:3" ht="12.75" customHeight="1">
      <c r="B262" s="143" t="s">
        <v>810</v>
      </c>
      <c r="C262" s="50">
        <v>53350</v>
      </c>
    </row>
    <row r="263" spans="2:3" ht="12.75" customHeight="1">
      <c r="B263" s="143" t="s">
        <v>811</v>
      </c>
      <c r="C263" s="50">
        <v>54150</v>
      </c>
    </row>
    <row r="264" spans="2:3" ht="12.75" customHeight="1">
      <c r="B264" s="143" t="s">
        <v>812</v>
      </c>
      <c r="C264" s="50">
        <v>54020</v>
      </c>
    </row>
    <row r="265" spans="2:3" ht="12.75" customHeight="1">
      <c r="B265" s="143" t="s">
        <v>813</v>
      </c>
      <c r="C265" s="50">
        <v>56220</v>
      </c>
    </row>
    <row r="266" spans="2:3" ht="12.75" customHeight="1">
      <c r="B266" s="143" t="s">
        <v>814</v>
      </c>
      <c r="C266" s="50">
        <v>57020</v>
      </c>
    </row>
    <row r="267" spans="2:3" ht="12.75" customHeight="1">
      <c r="B267" s="143" t="s">
        <v>92</v>
      </c>
      <c r="C267" s="50">
        <v>57600</v>
      </c>
    </row>
    <row r="268" spans="2:3" ht="12.75" customHeight="1">
      <c r="B268" s="143" t="s">
        <v>990</v>
      </c>
      <c r="C268" s="50">
        <v>59750</v>
      </c>
    </row>
    <row r="269" spans="2:3" ht="12.75" customHeight="1">
      <c r="B269" s="143" t="s">
        <v>991</v>
      </c>
      <c r="C269" s="50">
        <v>60800</v>
      </c>
    </row>
    <row r="270" spans="2:3" ht="12.75" customHeight="1">
      <c r="B270" s="143" t="s">
        <v>815</v>
      </c>
      <c r="C270" s="50">
        <v>60470</v>
      </c>
    </row>
    <row r="271" spans="2:3" ht="12.75" customHeight="1">
      <c r="B271" s="143" t="s">
        <v>816</v>
      </c>
      <c r="C271" s="50">
        <v>62620</v>
      </c>
    </row>
    <row r="272" spans="2:3" ht="12.75" customHeight="1">
      <c r="B272" s="143" t="s">
        <v>817</v>
      </c>
      <c r="C272" s="50">
        <v>63670</v>
      </c>
    </row>
    <row r="273" spans="2:3" ht="12.75" customHeight="1">
      <c r="B273" s="143" t="s">
        <v>818</v>
      </c>
      <c r="C273" s="50">
        <v>71450</v>
      </c>
    </row>
    <row r="274" spans="2:3" ht="12.75" customHeight="1">
      <c r="B274" s="143" t="s">
        <v>819</v>
      </c>
      <c r="C274" s="50">
        <v>73600</v>
      </c>
    </row>
    <row r="275" spans="2:3" ht="12.75" customHeight="1">
      <c r="B275" s="143" t="s">
        <v>820</v>
      </c>
      <c r="C275" s="50">
        <v>74650</v>
      </c>
    </row>
    <row r="276" spans="2:3" ht="12.75" customHeight="1">
      <c r="B276" s="143" t="s">
        <v>821</v>
      </c>
      <c r="C276" s="50">
        <v>74200</v>
      </c>
    </row>
    <row r="277" spans="2:3" ht="12.75" customHeight="1">
      <c r="B277" s="143" t="s">
        <v>822</v>
      </c>
      <c r="C277" s="50">
        <v>76350</v>
      </c>
    </row>
    <row r="278" spans="2:3" ht="12.75" customHeight="1">
      <c r="B278" s="143" t="s">
        <v>823</v>
      </c>
      <c r="C278" s="50">
        <v>77400</v>
      </c>
    </row>
    <row r="279" spans="2:3" ht="12.75" customHeight="1">
      <c r="B279" s="143" t="s">
        <v>824</v>
      </c>
      <c r="C279" s="50">
        <v>68600</v>
      </c>
    </row>
    <row r="280" spans="2:3" ht="12.75" customHeight="1">
      <c r="B280" s="143" t="s">
        <v>825</v>
      </c>
      <c r="C280" s="50">
        <v>70750</v>
      </c>
    </row>
    <row r="281" spans="2:3" ht="12.75" customHeight="1">
      <c r="B281" s="143" t="s">
        <v>826</v>
      </c>
      <c r="C281" s="50">
        <v>71800</v>
      </c>
    </row>
    <row r="282" spans="1:3" ht="12.75" customHeight="1">
      <c r="A282" s="27" t="s">
        <v>992</v>
      </c>
      <c r="B282" s="143"/>
      <c r="C282" s="50"/>
    </row>
    <row r="283" spans="2:3" ht="12.75" customHeight="1">
      <c r="B283" s="143" t="s">
        <v>993</v>
      </c>
      <c r="C283" s="50">
        <v>94800</v>
      </c>
    </row>
    <row r="284" spans="2:3" ht="12.75" customHeight="1">
      <c r="B284" s="143" t="s">
        <v>994</v>
      </c>
      <c r="C284" s="50">
        <v>98320</v>
      </c>
    </row>
    <row r="285" spans="1:3" ht="12.75" customHeight="1">
      <c r="A285" s="27" t="s">
        <v>2707</v>
      </c>
      <c r="B285" s="143"/>
      <c r="C285" s="50"/>
    </row>
    <row r="286" spans="2:3" ht="12.75" customHeight="1">
      <c r="B286" s="265" t="s">
        <v>2708</v>
      </c>
      <c r="C286" s="266">
        <v>116400</v>
      </c>
    </row>
    <row r="287" spans="2:3" ht="12.75" customHeight="1">
      <c r="B287" s="143"/>
      <c r="C287" s="50"/>
    </row>
    <row r="288" spans="1:3" ht="12.75" customHeight="1">
      <c r="A288" s="34" t="s">
        <v>827</v>
      </c>
      <c r="C288" s="37"/>
    </row>
    <row r="289" spans="2:3" ht="12.75" customHeight="1">
      <c r="B289" s="143" t="s">
        <v>828</v>
      </c>
      <c r="C289" s="50">
        <v>54400</v>
      </c>
    </row>
    <row r="290" spans="2:3" ht="12.75" customHeight="1">
      <c r="B290" s="143" t="s">
        <v>829</v>
      </c>
      <c r="C290" s="50">
        <v>56750</v>
      </c>
    </row>
    <row r="291" spans="2:3" ht="12.75" customHeight="1">
      <c r="B291" s="143" t="s">
        <v>830</v>
      </c>
      <c r="C291" s="50">
        <v>57600</v>
      </c>
    </row>
    <row r="292" spans="2:3" ht="12.75" customHeight="1">
      <c r="B292" s="143" t="s">
        <v>831</v>
      </c>
      <c r="C292" s="50">
        <v>65600</v>
      </c>
    </row>
    <row r="293" spans="2:3" ht="12.75" customHeight="1">
      <c r="B293" s="143" t="s">
        <v>832</v>
      </c>
      <c r="C293" s="50">
        <v>67650</v>
      </c>
    </row>
    <row r="294" spans="2:3" ht="12.75" customHeight="1">
      <c r="B294" s="143" t="s">
        <v>833</v>
      </c>
      <c r="C294" s="50">
        <v>68800</v>
      </c>
    </row>
    <row r="295" spans="2:3" ht="12.75" customHeight="1">
      <c r="B295" s="143" t="s">
        <v>834</v>
      </c>
      <c r="C295" s="50">
        <v>68350</v>
      </c>
    </row>
    <row r="296" spans="2:3" ht="12.75" customHeight="1">
      <c r="B296" s="143" t="s">
        <v>835</v>
      </c>
      <c r="C296" s="50">
        <v>70500</v>
      </c>
    </row>
    <row r="297" spans="2:3" ht="12.75" customHeight="1">
      <c r="B297" s="143" t="s">
        <v>836</v>
      </c>
      <c r="C297" s="50">
        <v>71550</v>
      </c>
    </row>
    <row r="298" spans="2:3" ht="12.75" customHeight="1">
      <c r="B298" s="13"/>
      <c r="C298" s="37"/>
    </row>
    <row r="299" spans="1:3" ht="12.75" customHeight="1">
      <c r="A299" s="34" t="s">
        <v>837</v>
      </c>
      <c r="C299" s="37"/>
    </row>
    <row r="300" spans="1:3" ht="12.75" customHeight="1">
      <c r="A300" s="34"/>
      <c r="B300" t="s">
        <v>130</v>
      </c>
      <c r="C300" s="267">
        <v>47770</v>
      </c>
    </row>
    <row r="301" spans="1:3" ht="12.75" customHeight="1">
      <c r="A301" s="34"/>
      <c r="B301" t="s">
        <v>1512</v>
      </c>
      <c r="C301" s="267">
        <v>50670</v>
      </c>
    </row>
    <row r="302" spans="1:3" ht="12.75" customHeight="1">
      <c r="A302" s="34"/>
      <c r="B302" t="s">
        <v>1513</v>
      </c>
      <c r="C302" s="267">
        <v>51770</v>
      </c>
    </row>
    <row r="303" spans="1:3" ht="12.75" customHeight="1">
      <c r="A303" s="34"/>
      <c r="B303" t="s">
        <v>838</v>
      </c>
      <c r="C303" s="267">
        <v>50780</v>
      </c>
    </row>
    <row r="304" spans="1:3" ht="12.75" customHeight="1">
      <c r="A304" s="34"/>
      <c r="B304" t="s">
        <v>1514</v>
      </c>
      <c r="C304" s="267">
        <v>53680</v>
      </c>
    </row>
    <row r="305" spans="1:3" ht="12.75" customHeight="1">
      <c r="A305" s="34"/>
      <c r="B305" t="s">
        <v>1515</v>
      </c>
      <c r="C305" s="267">
        <v>54780</v>
      </c>
    </row>
    <row r="306" spans="1:3" ht="12.75" customHeight="1">
      <c r="A306" s="34"/>
      <c r="B306" t="s">
        <v>131</v>
      </c>
      <c r="C306" s="267">
        <v>52310</v>
      </c>
    </row>
    <row r="307" spans="1:3" ht="12.75" customHeight="1">
      <c r="A307" s="34"/>
      <c r="B307" t="s">
        <v>1516</v>
      </c>
      <c r="C307" s="267">
        <v>55210</v>
      </c>
    </row>
    <row r="308" spans="1:3" ht="12.75" customHeight="1">
      <c r="A308" s="34"/>
      <c r="B308" t="s">
        <v>1517</v>
      </c>
      <c r="C308" s="267">
        <v>56310</v>
      </c>
    </row>
    <row r="309" spans="1:3" ht="12.75" customHeight="1">
      <c r="A309" s="34"/>
      <c r="B309" t="s">
        <v>839</v>
      </c>
      <c r="C309" s="267">
        <v>55320</v>
      </c>
    </row>
    <row r="310" spans="1:3" ht="12.75" customHeight="1">
      <c r="A310" s="34"/>
      <c r="B310" t="s">
        <v>1518</v>
      </c>
      <c r="C310" s="267">
        <v>58220</v>
      </c>
    </row>
    <row r="311" spans="1:3" ht="12.75" customHeight="1">
      <c r="A311" s="34"/>
      <c r="B311" t="s">
        <v>1519</v>
      </c>
      <c r="C311" s="267">
        <v>59320</v>
      </c>
    </row>
    <row r="312" spans="1:3" ht="12.75" customHeight="1">
      <c r="A312" s="34"/>
      <c r="B312" t="s">
        <v>132</v>
      </c>
      <c r="C312" s="267">
        <v>55900</v>
      </c>
    </row>
    <row r="313" spans="1:3" ht="12.75" customHeight="1">
      <c r="A313" s="34"/>
      <c r="B313" t="s">
        <v>1520</v>
      </c>
      <c r="C313" s="267">
        <v>58800</v>
      </c>
    </row>
    <row r="314" spans="1:3" ht="12.75" customHeight="1">
      <c r="A314" s="34"/>
      <c r="B314" t="s">
        <v>1521</v>
      </c>
      <c r="C314" s="267">
        <v>59900</v>
      </c>
    </row>
    <row r="315" spans="1:3" ht="12.75" customHeight="1">
      <c r="A315" s="34"/>
      <c r="B315" t="s">
        <v>133</v>
      </c>
      <c r="C315" s="267">
        <v>62610</v>
      </c>
    </row>
    <row r="316" spans="1:3" ht="12.75" customHeight="1">
      <c r="A316" s="34"/>
      <c r="B316" t="s">
        <v>1522</v>
      </c>
      <c r="C316" s="267">
        <v>65510</v>
      </c>
    </row>
    <row r="317" spans="1:3" ht="12.75" customHeight="1">
      <c r="A317" s="34"/>
      <c r="B317" t="s">
        <v>1523</v>
      </c>
      <c r="C317" s="267">
        <v>66610</v>
      </c>
    </row>
    <row r="318" spans="1:3" ht="12.75" customHeight="1">
      <c r="A318" s="34"/>
      <c r="B318" t="s">
        <v>134</v>
      </c>
      <c r="C318" s="267">
        <v>65620</v>
      </c>
    </row>
    <row r="319" spans="1:3" ht="12.75" customHeight="1">
      <c r="A319" s="34"/>
      <c r="B319" t="s">
        <v>1524</v>
      </c>
      <c r="C319" s="267">
        <v>68520</v>
      </c>
    </row>
    <row r="320" spans="2:3" ht="12.75" customHeight="1">
      <c r="B320" t="s">
        <v>1525</v>
      </c>
      <c r="C320" s="267">
        <v>69620</v>
      </c>
    </row>
    <row r="321" spans="2:3" ht="12.75" customHeight="1">
      <c r="B321" t="s">
        <v>1526</v>
      </c>
      <c r="C321" s="267">
        <v>66200</v>
      </c>
    </row>
    <row r="322" spans="2:3" ht="12.75" customHeight="1">
      <c r="B322" t="s">
        <v>1527</v>
      </c>
      <c r="C322" s="267">
        <v>69100</v>
      </c>
    </row>
    <row r="323" spans="2:3" ht="12.75" customHeight="1">
      <c r="B323" t="s">
        <v>1528</v>
      </c>
      <c r="C323" s="267">
        <v>70200</v>
      </c>
    </row>
    <row r="324" spans="2:3" ht="12.75" customHeight="1">
      <c r="B324" t="s">
        <v>135</v>
      </c>
      <c r="C324" s="267">
        <v>69070</v>
      </c>
    </row>
    <row r="325" spans="2:3" ht="12.75" customHeight="1">
      <c r="B325" t="s">
        <v>1529</v>
      </c>
      <c r="C325" s="267">
        <v>71970</v>
      </c>
    </row>
    <row r="326" spans="2:3" ht="12.75" customHeight="1">
      <c r="B326" t="s">
        <v>1530</v>
      </c>
      <c r="C326" s="267">
        <v>73070</v>
      </c>
    </row>
    <row r="327" spans="2:3" ht="12.75" customHeight="1">
      <c r="B327" s="264" t="s">
        <v>136</v>
      </c>
      <c r="C327" s="266">
        <v>91390</v>
      </c>
    </row>
    <row r="328" spans="2:3" ht="12.75" customHeight="1">
      <c r="B328" s="264" t="s">
        <v>1531</v>
      </c>
      <c r="C328" s="266">
        <v>94290</v>
      </c>
    </row>
    <row r="329" spans="2:3" ht="12.75" customHeight="1">
      <c r="B329" s="264" t="s">
        <v>1532</v>
      </c>
      <c r="C329" s="266">
        <v>95390</v>
      </c>
    </row>
    <row r="330" spans="2:3" ht="12.75" customHeight="1">
      <c r="B330" s="264"/>
      <c r="C330" s="266"/>
    </row>
    <row r="331" spans="1:3" ht="12.75" customHeight="1">
      <c r="A331" s="27" t="s">
        <v>1533</v>
      </c>
      <c r="B331" s="264"/>
      <c r="C331" s="266"/>
    </row>
    <row r="332" spans="2:3" ht="12.75" customHeight="1">
      <c r="B332" s="264" t="s">
        <v>137</v>
      </c>
      <c r="C332" s="266">
        <v>108600</v>
      </c>
    </row>
    <row r="333" spans="2:3" ht="12.75" customHeight="1">
      <c r="B333" s="13"/>
      <c r="C333" s="37"/>
    </row>
    <row r="334" spans="1:3" ht="12.75" customHeight="1">
      <c r="A334" s="27" t="s">
        <v>840</v>
      </c>
      <c r="B334" s="13"/>
      <c r="C334" s="37"/>
    </row>
    <row r="335" spans="2:3" ht="12.75" customHeight="1">
      <c r="B335" t="s">
        <v>841</v>
      </c>
      <c r="C335" s="267">
        <v>48840</v>
      </c>
    </row>
    <row r="336" spans="2:3" ht="12.75" customHeight="1">
      <c r="B336" t="s">
        <v>1534</v>
      </c>
      <c r="C336" s="267">
        <v>51740</v>
      </c>
    </row>
    <row r="337" spans="2:3" ht="12.75" customHeight="1">
      <c r="B337" t="s">
        <v>1535</v>
      </c>
      <c r="C337" s="267">
        <v>52840</v>
      </c>
    </row>
    <row r="338" spans="2:3" ht="12.75" customHeight="1">
      <c r="B338" t="s">
        <v>138</v>
      </c>
      <c r="C338" s="267">
        <v>52490</v>
      </c>
    </row>
    <row r="339" spans="2:3" ht="12.75" customHeight="1">
      <c r="B339" t="s">
        <v>1536</v>
      </c>
      <c r="C339" s="267">
        <v>55390</v>
      </c>
    </row>
    <row r="340" spans="2:3" ht="12.75" customHeight="1">
      <c r="B340" t="s">
        <v>1537</v>
      </c>
      <c r="C340" s="267">
        <v>56490</v>
      </c>
    </row>
    <row r="341" spans="2:3" ht="12.75" customHeight="1">
      <c r="B341" t="s">
        <v>139</v>
      </c>
      <c r="C341" s="267">
        <v>56730</v>
      </c>
    </row>
    <row r="342" spans="2:3" ht="12.75" customHeight="1">
      <c r="B342" t="s">
        <v>1538</v>
      </c>
      <c r="C342" s="267">
        <v>59630</v>
      </c>
    </row>
    <row r="343" spans="2:3" ht="12.75" customHeight="1">
      <c r="B343" t="s">
        <v>1539</v>
      </c>
      <c r="C343" s="267">
        <v>60730</v>
      </c>
    </row>
    <row r="344" spans="2:3" ht="12.75" customHeight="1">
      <c r="B344" t="s">
        <v>141</v>
      </c>
      <c r="C344" s="267">
        <v>59740</v>
      </c>
    </row>
    <row r="345" spans="2:3" ht="12.75" customHeight="1">
      <c r="B345" t="s">
        <v>1540</v>
      </c>
      <c r="C345" s="267">
        <v>62640</v>
      </c>
    </row>
    <row r="346" spans="2:3" ht="12.75" customHeight="1">
      <c r="B346" t="s">
        <v>1541</v>
      </c>
      <c r="C346" s="267">
        <v>63740</v>
      </c>
    </row>
    <row r="347" spans="2:3" ht="12.75" customHeight="1">
      <c r="B347" t="s">
        <v>142</v>
      </c>
      <c r="C347" s="267">
        <v>63190</v>
      </c>
    </row>
    <row r="348" spans="2:3" ht="12.75" customHeight="1">
      <c r="B348" t="s">
        <v>1542</v>
      </c>
      <c r="C348" s="267">
        <v>66090</v>
      </c>
    </row>
    <row r="349" spans="2:3" ht="12.75" customHeight="1">
      <c r="B349" t="s">
        <v>1543</v>
      </c>
      <c r="C349" s="267">
        <v>67190</v>
      </c>
    </row>
    <row r="350" spans="2:3" ht="12.75" customHeight="1">
      <c r="B350" t="s">
        <v>140</v>
      </c>
      <c r="C350" s="267">
        <v>57830</v>
      </c>
    </row>
    <row r="351" spans="2:3" ht="12.75" customHeight="1">
      <c r="B351" t="s">
        <v>1544</v>
      </c>
      <c r="C351" s="267">
        <v>60730</v>
      </c>
    </row>
    <row r="352" spans="2:3" ht="12.75" customHeight="1">
      <c r="B352" t="s">
        <v>1545</v>
      </c>
      <c r="C352" s="267">
        <v>61830</v>
      </c>
    </row>
    <row r="353" spans="2:3" ht="12.75" customHeight="1">
      <c r="B353" s="264" t="s">
        <v>143</v>
      </c>
      <c r="C353" s="266">
        <v>64990</v>
      </c>
    </row>
    <row r="354" spans="2:3" ht="12.75" customHeight="1">
      <c r="B354" s="264" t="s">
        <v>1546</v>
      </c>
      <c r="C354" s="266">
        <v>67890</v>
      </c>
    </row>
    <row r="355" spans="2:3" ht="12.75" customHeight="1">
      <c r="B355" s="264" t="s">
        <v>1547</v>
      </c>
      <c r="C355" s="266">
        <v>68990</v>
      </c>
    </row>
    <row r="356" spans="2:3" ht="12.75" customHeight="1">
      <c r="B356" s="264" t="s">
        <v>144</v>
      </c>
      <c r="C356" s="266">
        <v>67860</v>
      </c>
    </row>
    <row r="357" spans="2:3" ht="12.75" customHeight="1">
      <c r="B357" s="264" t="s">
        <v>1548</v>
      </c>
      <c r="C357" s="266">
        <v>70760</v>
      </c>
    </row>
    <row r="358" spans="2:3" ht="12.75" customHeight="1">
      <c r="B358" s="264" t="s">
        <v>1549</v>
      </c>
      <c r="C358" s="266">
        <v>71860</v>
      </c>
    </row>
    <row r="359" spans="2:3" ht="12.75" customHeight="1">
      <c r="B359" s="13"/>
      <c r="C359" s="37"/>
    </row>
    <row r="360" spans="1:3" ht="12.75" customHeight="1">
      <c r="A360" s="34" t="s">
        <v>2567</v>
      </c>
      <c r="C360" s="37"/>
    </row>
    <row r="361" spans="1:3" ht="12.75" customHeight="1">
      <c r="A361" s="34"/>
      <c r="B361" t="s">
        <v>145</v>
      </c>
      <c r="C361" s="267">
        <v>50920</v>
      </c>
    </row>
    <row r="362" spans="1:3" ht="12.75" customHeight="1">
      <c r="A362" s="34"/>
      <c r="B362" t="s">
        <v>1550</v>
      </c>
      <c r="C362" s="267">
        <v>53820</v>
      </c>
    </row>
    <row r="363" spans="1:3" ht="12.75" customHeight="1">
      <c r="A363" s="34"/>
      <c r="B363" t="s">
        <v>1551</v>
      </c>
      <c r="C363" s="267">
        <v>54920</v>
      </c>
    </row>
    <row r="364" spans="1:3" ht="12.75" customHeight="1">
      <c r="A364" s="34"/>
      <c r="B364" t="s">
        <v>2568</v>
      </c>
      <c r="C364" s="267">
        <v>53930</v>
      </c>
    </row>
    <row r="365" spans="1:3" ht="12.75" customHeight="1">
      <c r="A365" s="34"/>
      <c r="B365" t="s">
        <v>1552</v>
      </c>
      <c r="C365" s="267">
        <v>56830</v>
      </c>
    </row>
    <row r="366" spans="1:3" ht="12.75" customHeight="1">
      <c r="A366" s="34"/>
      <c r="B366" t="s">
        <v>1553</v>
      </c>
      <c r="C366" s="267">
        <v>57930</v>
      </c>
    </row>
    <row r="367" spans="1:3" ht="12.75" customHeight="1">
      <c r="A367" s="34"/>
      <c r="B367" t="s">
        <v>146</v>
      </c>
      <c r="C367" s="267">
        <v>55460</v>
      </c>
    </row>
    <row r="368" spans="1:3" ht="12.75" customHeight="1">
      <c r="A368" s="34"/>
      <c r="B368" t="s">
        <v>1554</v>
      </c>
      <c r="C368" s="267">
        <v>58360</v>
      </c>
    </row>
    <row r="369" spans="1:3" ht="12.75" customHeight="1">
      <c r="A369" s="34"/>
      <c r="B369" t="s">
        <v>1555</v>
      </c>
      <c r="C369" s="267">
        <v>59460</v>
      </c>
    </row>
    <row r="370" spans="1:3" ht="12.75" customHeight="1">
      <c r="A370" s="34"/>
      <c r="B370" t="s">
        <v>1556</v>
      </c>
      <c r="C370" s="267">
        <v>58470</v>
      </c>
    </row>
    <row r="371" spans="1:3" ht="12.75" customHeight="1">
      <c r="A371" s="34"/>
      <c r="B371" t="s">
        <v>1557</v>
      </c>
      <c r="C371" s="267">
        <v>61370</v>
      </c>
    </row>
    <row r="372" spans="1:3" ht="12.75" customHeight="1">
      <c r="A372" s="34"/>
      <c r="B372" t="s">
        <v>1558</v>
      </c>
      <c r="C372" s="267">
        <v>62470</v>
      </c>
    </row>
    <row r="373" spans="1:3" ht="12.75" customHeight="1">
      <c r="A373" s="34"/>
      <c r="B373" t="s">
        <v>2569</v>
      </c>
      <c r="C373" s="267">
        <v>59050</v>
      </c>
    </row>
    <row r="374" spans="1:3" ht="12.75" customHeight="1">
      <c r="A374" s="34"/>
      <c r="B374" t="s">
        <v>1559</v>
      </c>
      <c r="C374" s="267">
        <v>61950</v>
      </c>
    </row>
    <row r="375" spans="1:3" ht="12.75" customHeight="1">
      <c r="A375" s="34"/>
      <c r="B375" t="s">
        <v>1560</v>
      </c>
      <c r="C375" s="267">
        <v>63050</v>
      </c>
    </row>
    <row r="376" spans="1:3" ht="12.75" customHeight="1">
      <c r="A376" s="34"/>
      <c r="B376" t="s">
        <v>147</v>
      </c>
      <c r="C376" s="267">
        <v>65760</v>
      </c>
    </row>
    <row r="377" spans="1:3" ht="12.75" customHeight="1">
      <c r="A377" s="34"/>
      <c r="B377" t="s">
        <v>1561</v>
      </c>
      <c r="C377" s="267">
        <v>68660</v>
      </c>
    </row>
    <row r="378" spans="1:3" ht="12.75" customHeight="1">
      <c r="A378" s="34"/>
      <c r="B378" t="s">
        <v>1562</v>
      </c>
      <c r="C378" s="267">
        <v>69760</v>
      </c>
    </row>
    <row r="379" spans="1:3" ht="12.75" customHeight="1">
      <c r="A379" s="34"/>
      <c r="B379" t="s">
        <v>2570</v>
      </c>
      <c r="C379" s="267">
        <v>68770</v>
      </c>
    </row>
    <row r="380" spans="1:3" ht="12.75" customHeight="1">
      <c r="A380" s="34"/>
      <c r="B380" t="s">
        <v>1563</v>
      </c>
      <c r="C380" s="267">
        <v>71670</v>
      </c>
    </row>
    <row r="381" spans="1:3" ht="12.75" customHeight="1">
      <c r="A381" s="34"/>
      <c r="B381" t="s">
        <v>1564</v>
      </c>
      <c r="C381" s="267">
        <v>72770</v>
      </c>
    </row>
    <row r="382" spans="1:3" ht="12.75" customHeight="1">
      <c r="A382" s="34"/>
      <c r="B382" t="s">
        <v>148</v>
      </c>
      <c r="C382" s="267">
        <v>69350</v>
      </c>
    </row>
    <row r="383" spans="2:3" ht="12.75" customHeight="1">
      <c r="B383" t="s">
        <v>1565</v>
      </c>
      <c r="C383" s="267">
        <v>72250</v>
      </c>
    </row>
    <row r="384" spans="2:3" ht="12.75" customHeight="1">
      <c r="B384" t="s">
        <v>1566</v>
      </c>
      <c r="C384" s="267">
        <v>73350</v>
      </c>
    </row>
    <row r="385" spans="2:3" ht="12.75" customHeight="1">
      <c r="B385" t="s">
        <v>2571</v>
      </c>
      <c r="C385" s="267">
        <v>72200</v>
      </c>
    </row>
    <row r="386" spans="2:3" ht="12.75" customHeight="1">
      <c r="B386" t="s">
        <v>1567</v>
      </c>
      <c r="C386" s="267">
        <v>75100</v>
      </c>
    </row>
    <row r="387" spans="2:3" ht="12.75" customHeight="1">
      <c r="B387" t="s">
        <v>1568</v>
      </c>
      <c r="C387" s="267">
        <v>76200</v>
      </c>
    </row>
    <row r="388" spans="2:3" ht="12.75" customHeight="1">
      <c r="B388" s="264" t="s">
        <v>149</v>
      </c>
      <c r="C388" s="266">
        <v>94540</v>
      </c>
    </row>
    <row r="389" spans="2:3" ht="12.75" customHeight="1">
      <c r="B389" s="264" t="s">
        <v>1569</v>
      </c>
      <c r="C389" s="266">
        <v>97440</v>
      </c>
    </row>
    <row r="390" spans="2:3" ht="12.75" customHeight="1">
      <c r="B390" s="264" t="s">
        <v>1570</v>
      </c>
      <c r="C390" s="266">
        <v>98540</v>
      </c>
    </row>
    <row r="391" spans="2:3" ht="12.75" customHeight="1">
      <c r="B391" s="264"/>
      <c r="C391" s="37"/>
    </row>
    <row r="392" spans="1:3" ht="12.75" customHeight="1">
      <c r="A392" s="27" t="s">
        <v>1571</v>
      </c>
      <c r="B392" s="264"/>
      <c r="C392" s="37"/>
    </row>
    <row r="393" spans="2:3" ht="12.75" customHeight="1">
      <c r="B393" s="264" t="s">
        <v>150</v>
      </c>
      <c r="C393" s="266">
        <v>111750</v>
      </c>
    </row>
    <row r="394" spans="2:3" ht="12.75" customHeight="1">
      <c r="B394" s="13"/>
      <c r="C394" s="37"/>
    </row>
    <row r="395" spans="1:3" ht="12.75" customHeight="1">
      <c r="A395" s="27" t="s">
        <v>2572</v>
      </c>
      <c r="B395" s="13"/>
      <c r="C395" s="37"/>
    </row>
    <row r="396" spans="2:3" ht="12.75" customHeight="1">
      <c r="B396" t="s">
        <v>2573</v>
      </c>
      <c r="C396" s="267">
        <v>51990</v>
      </c>
    </row>
    <row r="397" spans="2:3" ht="12.75" customHeight="1">
      <c r="B397" t="s">
        <v>1572</v>
      </c>
      <c r="C397" s="267">
        <v>54890</v>
      </c>
    </row>
    <row r="398" spans="2:3" ht="12.75" customHeight="1">
      <c r="B398" t="s">
        <v>1573</v>
      </c>
      <c r="C398" s="267">
        <v>55990</v>
      </c>
    </row>
    <row r="399" spans="2:3" ht="12.75" customHeight="1">
      <c r="B399" t="s">
        <v>1574</v>
      </c>
      <c r="C399" s="267">
        <v>55640</v>
      </c>
    </row>
    <row r="400" spans="2:3" ht="12.75" customHeight="1">
      <c r="B400" t="s">
        <v>2216</v>
      </c>
      <c r="C400" s="267">
        <v>58540</v>
      </c>
    </row>
    <row r="401" spans="2:3" ht="12.75" customHeight="1">
      <c r="B401" t="s">
        <v>2217</v>
      </c>
      <c r="C401" s="267">
        <v>59640</v>
      </c>
    </row>
    <row r="402" spans="2:3" ht="12.75" customHeight="1">
      <c r="B402" t="s">
        <v>2574</v>
      </c>
      <c r="C402" s="267">
        <v>59880</v>
      </c>
    </row>
    <row r="403" spans="2:3" ht="12.75" customHeight="1">
      <c r="B403" t="s">
        <v>2218</v>
      </c>
      <c r="C403" s="267">
        <v>62780</v>
      </c>
    </row>
    <row r="404" spans="2:3" ht="12.75" customHeight="1">
      <c r="B404" t="s">
        <v>2219</v>
      </c>
      <c r="C404" s="267">
        <v>63880</v>
      </c>
    </row>
    <row r="405" spans="2:3" ht="12.75" customHeight="1">
      <c r="B405" t="s">
        <v>2220</v>
      </c>
      <c r="C405" s="267">
        <v>62890</v>
      </c>
    </row>
    <row r="406" spans="2:3" ht="12.75" customHeight="1">
      <c r="B406" t="s">
        <v>2221</v>
      </c>
      <c r="C406" s="267">
        <v>65790</v>
      </c>
    </row>
    <row r="407" spans="2:3" ht="12.75" customHeight="1">
      <c r="B407" t="s">
        <v>2222</v>
      </c>
      <c r="C407" s="267">
        <v>66890</v>
      </c>
    </row>
    <row r="408" spans="2:3" ht="12.75" customHeight="1">
      <c r="B408" t="s">
        <v>151</v>
      </c>
      <c r="C408" s="267">
        <v>66340</v>
      </c>
    </row>
    <row r="409" spans="2:3" ht="12.75" customHeight="1">
      <c r="B409" t="s">
        <v>2223</v>
      </c>
      <c r="C409" s="267">
        <v>69240</v>
      </c>
    </row>
    <row r="410" spans="2:3" ht="12.75" customHeight="1">
      <c r="B410" t="s">
        <v>2224</v>
      </c>
      <c r="C410" s="267">
        <v>70340</v>
      </c>
    </row>
    <row r="411" spans="2:3" ht="12.75" customHeight="1">
      <c r="B411" t="s">
        <v>2575</v>
      </c>
      <c r="C411" s="267">
        <v>60980</v>
      </c>
    </row>
    <row r="412" spans="2:3" ht="12.75" customHeight="1">
      <c r="B412" t="s">
        <v>2225</v>
      </c>
      <c r="C412" s="267">
        <v>63880</v>
      </c>
    </row>
    <row r="413" spans="2:3" ht="12.75" customHeight="1">
      <c r="B413" t="s">
        <v>2226</v>
      </c>
      <c r="C413" s="267">
        <v>64980</v>
      </c>
    </row>
    <row r="414" spans="2:3" ht="12.75" customHeight="1">
      <c r="B414" t="s">
        <v>2227</v>
      </c>
      <c r="C414" s="267">
        <v>63990</v>
      </c>
    </row>
    <row r="415" spans="2:3" ht="12.75" customHeight="1">
      <c r="B415" t="s">
        <v>2228</v>
      </c>
      <c r="C415" s="267">
        <v>66890</v>
      </c>
    </row>
    <row r="416" spans="2:3" ht="12.75" customHeight="1">
      <c r="B416" t="s">
        <v>2229</v>
      </c>
      <c r="C416" s="267">
        <v>67990</v>
      </c>
    </row>
    <row r="417" spans="2:3" ht="12.75" customHeight="1">
      <c r="B417" t="s">
        <v>1768</v>
      </c>
      <c r="C417" s="267">
        <v>67440</v>
      </c>
    </row>
    <row r="418" spans="2:3" ht="12.75" customHeight="1">
      <c r="B418" t="s">
        <v>2230</v>
      </c>
      <c r="C418" s="267">
        <v>70340</v>
      </c>
    </row>
    <row r="419" spans="2:3" ht="12.75" customHeight="1">
      <c r="B419" t="s">
        <v>2231</v>
      </c>
      <c r="C419" s="267">
        <v>71440</v>
      </c>
    </row>
    <row r="420" spans="2:3" ht="12.75" customHeight="1">
      <c r="B420" s="264" t="s">
        <v>1769</v>
      </c>
      <c r="C420" s="266">
        <v>68140</v>
      </c>
    </row>
    <row r="421" spans="2:3" ht="12.75" customHeight="1">
      <c r="B421" s="264" t="s">
        <v>2232</v>
      </c>
      <c r="C421" s="266">
        <v>71040</v>
      </c>
    </row>
    <row r="422" spans="2:3" ht="12.75" customHeight="1">
      <c r="B422" s="264" t="s">
        <v>2233</v>
      </c>
      <c r="C422" s="266">
        <v>72140</v>
      </c>
    </row>
    <row r="423" spans="2:3" ht="12.75" customHeight="1">
      <c r="B423" s="264" t="s">
        <v>1770</v>
      </c>
      <c r="C423" s="266">
        <v>71010</v>
      </c>
    </row>
    <row r="424" spans="2:3" ht="12.75" customHeight="1">
      <c r="B424" s="264" t="s">
        <v>2234</v>
      </c>
      <c r="C424" s="266">
        <v>73910</v>
      </c>
    </row>
    <row r="425" spans="2:3" ht="12.75" customHeight="1">
      <c r="B425" s="264" t="s">
        <v>2235</v>
      </c>
      <c r="C425" s="266">
        <v>75010</v>
      </c>
    </row>
    <row r="426" spans="1:3" ht="12.75" customHeight="1">
      <c r="A426" s="34"/>
      <c r="B426" s="264"/>
      <c r="C426" s="266"/>
    </row>
    <row r="427" spans="1:3" ht="12.75" customHeight="1">
      <c r="A427" s="34" t="s">
        <v>1771</v>
      </c>
      <c r="C427" s="37"/>
    </row>
    <row r="428" spans="2:3" ht="12.75" customHeight="1">
      <c r="B428" s="268" t="s">
        <v>66</v>
      </c>
      <c r="C428" s="266">
        <v>72750</v>
      </c>
    </row>
    <row r="429" spans="2:3" ht="12.75" customHeight="1">
      <c r="B429" s="268" t="s">
        <v>67</v>
      </c>
      <c r="C429" s="266">
        <v>75620</v>
      </c>
    </row>
    <row r="430" spans="2:3" ht="12.75" customHeight="1">
      <c r="B430" s="268" t="s">
        <v>68</v>
      </c>
      <c r="C430" s="266">
        <v>98840</v>
      </c>
    </row>
    <row r="431" spans="2:3" ht="12.75" customHeight="1">
      <c r="B431" s="13"/>
      <c r="C431" s="37"/>
    </row>
    <row r="432" spans="1:3" ht="12.75" customHeight="1">
      <c r="A432" s="34" t="s">
        <v>1772</v>
      </c>
      <c r="B432" s="13"/>
      <c r="C432" s="37"/>
    </row>
    <row r="433" spans="2:3" ht="12.75" customHeight="1">
      <c r="B433" s="264" t="s">
        <v>69</v>
      </c>
      <c r="C433" s="266">
        <v>69440</v>
      </c>
    </row>
    <row r="434" spans="1:3" ht="12.75" customHeight="1">
      <c r="A434" s="34"/>
      <c r="B434" s="264" t="s">
        <v>70</v>
      </c>
      <c r="C434" s="266">
        <v>71540</v>
      </c>
    </row>
    <row r="435" spans="1:3" ht="12.75" customHeight="1">
      <c r="A435" s="34"/>
      <c r="B435" s="264" t="s">
        <v>71</v>
      </c>
      <c r="C435" s="266">
        <v>74410</v>
      </c>
    </row>
    <row r="436" spans="1:3" ht="12.75" customHeight="1">
      <c r="A436" s="34"/>
      <c r="B436" s="13"/>
      <c r="C436" s="37"/>
    </row>
    <row r="437" ht="12.75" customHeight="1">
      <c r="A437" s="27" t="s">
        <v>2578</v>
      </c>
    </row>
    <row r="438" spans="2:3" ht="12.75" customHeight="1">
      <c r="B438" s="17" t="s">
        <v>2579</v>
      </c>
      <c r="C438" s="24">
        <v>72400</v>
      </c>
    </row>
    <row r="439" spans="2:3" ht="12.75" customHeight="1">
      <c r="B439" s="17" t="s">
        <v>2580</v>
      </c>
      <c r="C439" s="24">
        <v>78400</v>
      </c>
    </row>
    <row r="440" spans="2:3" ht="12.75" customHeight="1">
      <c r="B440" s="17" t="s">
        <v>2581</v>
      </c>
      <c r="C440" s="24">
        <v>80400</v>
      </c>
    </row>
    <row r="441" spans="2:3" ht="12.75" customHeight="1">
      <c r="B441" s="17" t="s">
        <v>1773</v>
      </c>
      <c r="C441" s="24">
        <v>73500</v>
      </c>
    </row>
    <row r="442" spans="2:3" ht="12.75" customHeight="1">
      <c r="B442" s="17" t="s">
        <v>1774</v>
      </c>
      <c r="C442" s="24">
        <v>79500</v>
      </c>
    </row>
    <row r="443" spans="2:3" ht="12.75" customHeight="1">
      <c r="B443" s="17" t="s">
        <v>1775</v>
      </c>
      <c r="C443" s="24">
        <v>81500</v>
      </c>
    </row>
    <row r="444" ht="12.75" customHeight="1"/>
    <row r="445" ht="12.75" customHeight="1">
      <c r="A445" s="27" t="s">
        <v>1776</v>
      </c>
    </row>
    <row r="446" spans="1:3" ht="12.75" customHeight="1">
      <c r="A446" s="16"/>
      <c r="B446" s="17" t="s">
        <v>2582</v>
      </c>
      <c r="C446" s="24">
        <v>100000</v>
      </c>
    </row>
    <row r="447" spans="2:3" ht="12.75" customHeight="1">
      <c r="B447" s="17" t="s">
        <v>2583</v>
      </c>
      <c r="C447" s="24">
        <v>103100</v>
      </c>
    </row>
    <row r="448" ht="12.75" customHeight="1"/>
    <row r="449" spans="1:3" ht="12.75" customHeight="1">
      <c r="A449" s="34" t="s">
        <v>2576</v>
      </c>
      <c r="C449" s="37"/>
    </row>
    <row r="450" spans="2:3" ht="12.75" customHeight="1">
      <c r="B450" s="269" t="s">
        <v>2236</v>
      </c>
      <c r="C450" s="267">
        <v>99300</v>
      </c>
    </row>
    <row r="451" spans="2:3" ht="12.75" customHeight="1">
      <c r="B451" s="269" t="s">
        <v>2237</v>
      </c>
      <c r="C451" s="267">
        <v>101700</v>
      </c>
    </row>
    <row r="452" spans="2:3" ht="12.75" customHeight="1">
      <c r="B452" s="269" t="s">
        <v>2238</v>
      </c>
      <c r="C452" s="267">
        <v>121800</v>
      </c>
    </row>
    <row r="453" spans="2:3" ht="12.75" customHeight="1">
      <c r="B453" s="269" t="s">
        <v>2239</v>
      </c>
      <c r="C453" s="267">
        <v>124200</v>
      </c>
    </row>
    <row r="454" spans="2:3" ht="12.75" customHeight="1">
      <c r="B454" s="269" t="s">
        <v>1651</v>
      </c>
      <c r="C454" s="267">
        <v>171300</v>
      </c>
    </row>
    <row r="455" spans="2:3" ht="12.75" customHeight="1">
      <c r="B455" s="269" t="s">
        <v>1652</v>
      </c>
      <c r="C455" s="267">
        <v>173700</v>
      </c>
    </row>
    <row r="456" ht="12.75" customHeight="1">
      <c r="B456" s="13"/>
    </row>
    <row r="457" spans="1:2" ht="12.75" customHeight="1">
      <c r="A457" s="27" t="s">
        <v>1653</v>
      </c>
      <c r="B457" s="13"/>
    </row>
    <row r="458" spans="2:3" ht="12.75" customHeight="1">
      <c r="B458" s="268" t="s">
        <v>1777</v>
      </c>
      <c r="C458" s="266">
        <v>140800</v>
      </c>
    </row>
    <row r="459" spans="2:3" ht="12.75" customHeight="1">
      <c r="B459" s="13"/>
      <c r="C459" s="37"/>
    </row>
    <row r="460" spans="1:3" ht="12.75" customHeight="1">
      <c r="A460" s="27" t="s">
        <v>2577</v>
      </c>
      <c r="B460" s="13"/>
      <c r="C460" s="37"/>
    </row>
    <row r="461" spans="2:3" ht="12.75" customHeight="1">
      <c r="B461" s="269" t="s">
        <v>1654</v>
      </c>
      <c r="C461" s="267">
        <v>97500</v>
      </c>
    </row>
    <row r="462" spans="2:3" ht="12.75" customHeight="1">
      <c r="B462" s="269" t="s">
        <v>1655</v>
      </c>
      <c r="C462" s="267">
        <v>99300</v>
      </c>
    </row>
    <row r="463" spans="2:3" ht="12.75" customHeight="1">
      <c r="B463" s="269" t="s">
        <v>1656</v>
      </c>
      <c r="C463" s="267">
        <v>101700</v>
      </c>
    </row>
    <row r="464" spans="1:3" ht="12.75" customHeight="1">
      <c r="A464" s="34"/>
      <c r="B464" s="269" t="s">
        <v>1657</v>
      </c>
      <c r="C464" s="267">
        <v>122900</v>
      </c>
    </row>
    <row r="465" spans="1:3" ht="12.75" customHeight="1">
      <c r="A465" s="34"/>
      <c r="B465" s="269" t="s">
        <v>1658</v>
      </c>
      <c r="C465" s="267">
        <v>125300</v>
      </c>
    </row>
    <row r="466" spans="1:3" ht="12.75" customHeight="1">
      <c r="A466" s="34"/>
      <c r="B466" s="13"/>
      <c r="C466" s="37"/>
    </row>
    <row r="467" spans="1:3" ht="12.75" customHeight="1">
      <c r="A467" s="34"/>
      <c r="B467" s="5"/>
      <c r="C467" s="37"/>
    </row>
    <row r="468" ht="12.75" customHeight="1"/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6"/>
  <dimension ref="A1:F176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7" customWidth="1"/>
    <col min="2" max="2" width="50.7109375" style="133" customWidth="1"/>
    <col min="3" max="3" width="10.7109375" style="49" customWidth="1"/>
    <col min="4" max="4" width="10.7109375" style="4" customWidth="1"/>
    <col min="5" max="5" width="18.00390625" style="4" bestFit="1" customWidth="1"/>
    <col min="6" max="16384" width="10.7109375" style="4" customWidth="1"/>
  </cols>
  <sheetData>
    <row r="1" spans="1:3" s="167" customFormat="1" ht="12.75" customHeight="1">
      <c r="A1" s="195" t="s">
        <v>1840</v>
      </c>
      <c r="B1" s="246"/>
      <c r="C1" s="227"/>
    </row>
    <row r="2" ht="12.75" customHeight="1">
      <c r="A2" s="34"/>
    </row>
    <row r="3" spans="1:3" s="1" customFormat="1" ht="12.75" customHeight="1">
      <c r="A3" s="197" t="s">
        <v>1650</v>
      </c>
      <c r="B3" s="57"/>
      <c r="C3" s="70"/>
    </row>
    <row r="4" spans="1:3" s="1" customFormat="1" ht="12.75" customHeight="1">
      <c r="A4" s="57"/>
      <c r="B4" s="57"/>
      <c r="C4" s="68"/>
    </row>
    <row r="5" spans="1:3" s="1" customFormat="1" ht="12.75" customHeight="1">
      <c r="A5" s="57" t="s">
        <v>2600</v>
      </c>
      <c r="B5" s="57" t="s">
        <v>2598</v>
      </c>
      <c r="C5" s="70" t="s">
        <v>2599</v>
      </c>
    </row>
    <row r="6" spans="3:6" ht="12.75" customHeight="1">
      <c r="C6" s="68"/>
      <c r="E6" s="1"/>
      <c r="F6" s="1"/>
    </row>
    <row r="7" spans="1:3" s="1" customFormat="1" ht="12.75" customHeight="1">
      <c r="A7" s="27" t="s">
        <v>748</v>
      </c>
      <c r="B7" s="57"/>
      <c r="C7" s="70"/>
    </row>
    <row r="8" spans="1:6" ht="12.75" customHeight="1">
      <c r="A8" s="1"/>
      <c r="B8" s="17" t="s">
        <v>1989</v>
      </c>
      <c r="C8" s="24">
        <v>43790</v>
      </c>
      <c r="E8" s="1"/>
      <c r="F8" s="1"/>
    </row>
    <row r="9" spans="1:6" ht="12.75" customHeight="1">
      <c r="A9" s="27"/>
      <c r="B9" s="17" t="s">
        <v>1990</v>
      </c>
      <c r="C9" s="24">
        <v>48630</v>
      </c>
      <c r="E9" s="1"/>
      <c r="F9" s="1"/>
    </row>
    <row r="10" spans="1:6" ht="12.75" customHeight="1">
      <c r="A10" s="27"/>
      <c r="B10" s="17" t="s">
        <v>1991</v>
      </c>
      <c r="C10" s="24">
        <v>51420</v>
      </c>
      <c r="E10" s="1"/>
      <c r="F10" s="1"/>
    </row>
    <row r="11" spans="1:6" ht="12.75" customHeight="1">
      <c r="A11" s="27"/>
      <c r="B11" s="17" t="s">
        <v>1992</v>
      </c>
      <c r="C11" s="24">
        <v>46650</v>
      </c>
      <c r="E11" s="1"/>
      <c r="F11" s="1"/>
    </row>
    <row r="12" spans="1:6" ht="12.75" customHeight="1">
      <c r="A12" s="27"/>
      <c r="B12" s="17" t="s">
        <v>1993</v>
      </c>
      <c r="C12" s="24">
        <v>51630</v>
      </c>
      <c r="E12" s="1"/>
      <c r="F12" s="1"/>
    </row>
    <row r="13" spans="1:6" ht="12.75" customHeight="1">
      <c r="A13" s="27"/>
      <c r="B13" s="17" t="s">
        <v>1994</v>
      </c>
      <c r="C13" s="24">
        <v>53510</v>
      </c>
      <c r="E13" s="1"/>
      <c r="F13" s="1"/>
    </row>
    <row r="14" spans="1:3" ht="12.75" customHeight="1">
      <c r="A14" s="27"/>
      <c r="B14" s="17" t="s">
        <v>1995</v>
      </c>
      <c r="C14" s="24">
        <v>49185</v>
      </c>
    </row>
    <row r="15" spans="1:3" ht="12.75" customHeight="1">
      <c r="A15" s="27"/>
      <c r="B15" s="17" t="s">
        <v>1996</v>
      </c>
      <c r="C15" s="24">
        <v>54025</v>
      </c>
    </row>
    <row r="16" spans="1:3" ht="12.75" customHeight="1">
      <c r="A16" s="27"/>
      <c r="B16" s="17" t="s">
        <v>1997</v>
      </c>
      <c r="C16" s="24">
        <v>55905</v>
      </c>
    </row>
    <row r="17" spans="1:3" ht="12.75" customHeight="1">
      <c r="A17" s="27"/>
      <c r="B17" s="17"/>
      <c r="C17" s="24"/>
    </row>
    <row r="18" spans="1:3" ht="12.75" customHeight="1">
      <c r="A18" s="27" t="s">
        <v>749</v>
      </c>
      <c r="B18" s="17"/>
      <c r="C18" s="24"/>
    </row>
    <row r="19" spans="1:3" ht="12.75" customHeight="1">
      <c r="A19" s="27"/>
      <c r="B19" s="17" t="s">
        <v>2651</v>
      </c>
      <c r="C19" s="24">
        <v>65940</v>
      </c>
    </row>
    <row r="20" spans="1:3" ht="12.75" customHeight="1">
      <c r="A20" s="27"/>
      <c r="B20" s="17" t="s">
        <v>2652</v>
      </c>
      <c r="C20" s="24">
        <v>69200</v>
      </c>
    </row>
    <row r="21" spans="1:3" ht="12.75" customHeight="1">
      <c r="A21" s="27"/>
      <c r="B21" s="17" t="s">
        <v>2653</v>
      </c>
      <c r="C21" s="24">
        <v>79225</v>
      </c>
    </row>
    <row r="22" spans="1:3" ht="12.75" customHeight="1">
      <c r="A22" s="27"/>
      <c r="B22" s="17" t="s">
        <v>2112</v>
      </c>
      <c r="C22" s="24">
        <v>74193</v>
      </c>
    </row>
    <row r="23" spans="1:3" ht="12.75" customHeight="1">
      <c r="A23" s="27"/>
      <c r="B23" s="57" t="s">
        <v>2654</v>
      </c>
      <c r="C23" s="24"/>
    </row>
    <row r="24" spans="1:3" ht="12" customHeight="1">
      <c r="A24" s="27"/>
      <c r="B24" s="17"/>
      <c r="C24" s="24"/>
    </row>
    <row r="25" spans="1:3" ht="12.75" customHeight="1">
      <c r="A25" s="27" t="s">
        <v>750</v>
      </c>
      <c r="B25" s="17"/>
      <c r="C25" s="24"/>
    </row>
    <row r="26" spans="1:3" ht="12.75" customHeight="1">
      <c r="A26" s="27"/>
      <c r="B26" s="17" t="s">
        <v>2761</v>
      </c>
      <c r="C26" s="24">
        <v>65100</v>
      </c>
    </row>
    <row r="27" spans="1:3" ht="12.75" customHeight="1">
      <c r="A27" s="27"/>
      <c r="B27" s="17" t="s">
        <v>2762</v>
      </c>
      <c r="C27" s="24">
        <v>71615</v>
      </c>
    </row>
    <row r="28" spans="1:3" ht="12.75" customHeight="1">
      <c r="A28" s="27"/>
      <c r="B28" s="17" t="s">
        <v>1310</v>
      </c>
      <c r="C28" s="24">
        <v>79150</v>
      </c>
    </row>
    <row r="29" spans="1:3" ht="12.75" customHeight="1">
      <c r="A29" s="27"/>
      <c r="B29" s="17" t="s">
        <v>2763</v>
      </c>
      <c r="C29" s="24">
        <v>98195</v>
      </c>
    </row>
    <row r="30" spans="1:3" ht="12.75" customHeight="1">
      <c r="A30" s="27"/>
      <c r="B30" s="17" t="s">
        <v>2655</v>
      </c>
      <c r="C30" s="24">
        <v>84757</v>
      </c>
    </row>
    <row r="31" spans="1:3" ht="12.75" customHeight="1">
      <c r="A31" s="27"/>
      <c r="B31" s="57" t="s">
        <v>2656</v>
      </c>
      <c r="C31" s="24"/>
    </row>
    <row r="32" spans="1:3" ht="12.75" customHeight="1">
      <c r="A32" s="27"/>
      <c r="B32" s="17"/>
      <c r="C32" s="24"/>
    </row>
    <row r="33" spans="1:3" ht="12.75" customHeight="1">
      <c r="A33" s="27" t="s">
        <v>751</v>
      </c>
      <c r="B33" s="17"/>
      <c r="C33" s="24"/>
    </row>
    <row r="34" spans="1:3" ht="12.75" customHeight="1">
      <c r="A34" s="27"/>
      <c r="B34" s="17" t="s">
        <v>2764</v>
      </c>
      <c r="C34" s="24">
        <v>117500</v>
      </c>
    </row>
    <row r="35" spans="1:3" ht="12.75" customHeight="1">
      <c r="A35" s="27"/>
      <c r="B35" s="17"/>
      <c r="C35" s="24"/>
    </row>
    <row r="36" spans="1:3" ht="12.75" customHeight="1">
      <c r="A36" s="27" t="s">
        <v>752</v>
      </c>
      <c r="B36" s="17"/>
      <c r="C36" s="24"/>
    </row>
    <row r="37" spans="1:3" ht="12.75" customHeight="1">
      <c r="A37" s="27"/>
      <c r="B37" s="17" t="s">
        <v>2765</v>
      </c>
      <c r="C37" s="273">
        <v>117820</v>
      </c>
    </row>
    <row r="39" spans="2:3" ht="12.75" customHeight="1">
      <c r="B39" s="147"/>
      <c r="C39" s="3"/>
    </row>
    <row r="40" spans="2:3" ht="12.75" customHeight="1">
      <c r="B40" s="147"/>
      <c r="C40" s="3"/>
    </row>
    <row r="41" ht="12.75" customHeight="1">
      <c r="C41" s="3"/>
    </row>
    <row r="42" spans="2:3" ht="12.75" customHeight="1">
      <c r="B42" s="147"/>
      <c r="C42" s="3"/>
    </row>
    <row r="43" spans="2:3" ht="12.75" customHeight="1">
      <c r="B43" s="147"/>
      <c r="C43" s="3"/>
    </row>
    <row r="44" spans="2:3" ht="12.75" customHeight="1">
      <c r="B44" s="147"/>
      <c r="C44" s="3"/>
    </row>
    <row r="45" spans="2:3" ht="12.75" customHeight="1">
      <c r="B45" s="147"/>
      <c r="C45" s="3"/>
    </row>
    <row r="46" spans="2:3" ht="12.75" customHeight="1">
      <c r="B46" s="147"/>
      <c r="C46" s="3"/>
    </row>
    <row r="47" spans="2:3" ht="12.75" customHeight="1">
      <c r="B47" s="147"/>
      <c r="C47" s="3"/>
    </row>
    <row r="48" spans="2:3" ht="12.75" customHeight="1">
      <c r="B48" s="147"/>
      <c r="C48" s="3"/>
    </row>
    <row r="49" spans="2:3" ht="12.75" customHeight="1">
      <c r="B49" s="147"/>
      <c r="C49" s="3"/>
    </row>
    <row r="50" spans="2:3" ht="12.75" customHeight="1">
      <c r="B50" s="147"/>
      <c r="C50" s="3"/>
    </row>
    <row r="51" spans="2:3" ht="12.75" customHeight="1">
      <c r="B51" s="147"/>
      <c r="C51" s="3"/>
    </row>
    <row r="52" spans="2:3" ht="12.75" customHeight="1">
      <c r="B52" s="147"/>
      <c r="C52" s="3"/>
    </row>
    <row r="53" spans="2:3" ht="12.75" customHeight="1">
      <c r="B53" s="147"/>
      <c r="C53" s="3"/>
    </row>
    <row r="54" spans="2:3" ht="12.75" customHeight="1">
      <c r="B54" s="147"/>
      <c r="C54" s="3"/>
    </row>
    <row r="55" spans="2:3" ht="12.75" customHeight="1">
      <c r="B55" s="147"/>
      <c r="C55" s="3"/>
    </row>
    <row r="56" spans="2:3" ht="12.75" customHeight="1">
      <c r="B56" s="147"/>
      <c r="C56" s="3"/>
    </row>
    <row r="57" spans="2:3" ht="12.75" customHeight="1">
      <c r="B57" s="147"/>
      <c r="C57" s="3"/>
    </row>
    <row r="58" spans="2:3" ht="12.75" customHeight="1">
      <c r="B58" s="147"/>
      <c r="C58" s="3"/>
    </row>
    <row r="59" spans="2:3" ht="12.75" customHeight="1">
      <c r="B59" s="147"/>
      <c r="C59" s="3"/>
    </row>
    <row r="60" spans="2:3" ht="12.75" customHeight="1">
      <c r="B60" s="147"/>
      <c r="C60" s="3"/>
    </row>
    <row r="61" spans="2:3" ht="12.75" customHeight="1">
      <c r="B61" s="147"/>
      <c r="C61" s="3"/>
    </row>
    <row r="62" spans="2:3" ht="12.75" customHeight="1">
      <c r="B62" s="147"/>
      <c r="C62" s="3"/>
    </row>
    <row r="63" spans="2:3" ht="12.75" customHeight="1">
      <c r="B63" s="147"/>
      <c r="C63" s="3"/>
    </row>
    <row r="64" spans="2:3" ht="12.75" customHeight="1">
      <c r="B64" s="147"/>
      <c r="C64" s="3"/>
    </row>
    <row r="65" spans="2:3" ht="12.75" customHeight="1">
      <c r="B65" s="147"/>
      <c r="C65" s="3"/>
    </row>
    <row r="66" spans="2:3" ht="12.75" customHeight="1">
      <c r="B66" s="147"/>
      <c r="C66" s="3"/>
    </row>
    <row r="67" spans="2:3" ht="12.75" customHeight="1">
      <c r="B67" s="147"/>
      <c r="C67" s="3"/>
    </row>
    <row r="68" spans="2:3" ht="12.75" customHeight="1">
      <c r="B68" s="147"/>
      <c r="C68" s="3"/>
    </row>
    <row r="69" spans="2:3" ht="12.75" customHeight="1">
      <c r="B69" s="147"/>
      <c r="C69" s="3"/>
    </row>
    <row r="70" spans="2:3" ht="12.75" customHeight="1">
      <c r="B70" s="147"/>
      <c r="C70" s="3"/>
    </row>
    <row r="71" spans="2:3" ht="12.75" customHeight="1">
      <c r="B71" s="147"/>
      <c r="C71" s="3"/>
    </row>
    <row r="72" spans="2:3" ht="12.75" customHeight="1">
      <c r="B72" s="147"/>
      <c r="C72" s="3"/>
    </row>
    <row r="73" spans="2:3" ht="12.75" customHeight="1">
      <c r="B73" s="147"/>
      <c r="C73" s="3"/>
    </row>
    <row r="74" spans="2:3" ht="12.75" customHeight="1">
      <c r="B74" s="147"/>
      <c r="C74" s="3"/>
    </row>
    <row r="75" spans="2:3" ht="12.75" customHeight="1">
      <c r="B75" s="147"/>
      <c r="C75" s="3"/>
    </row>
    <row r="76" spans="2:3" ht="12.75" customHeight="1">
      <c r="B76" s="147"/>
      <c r="C76" s="3"/>
    </row>
    <row r="77" spans="2:3" ht="12.75" customHeight="1">
      <c r="B77" s="147"/>
      <c r="C77" s="3"/>
    </row>
    <row r="78" spans="2:3" ht="12.75" customHeight="1">
      <c r="B78" s="147"/>
      <c r="C78" s="3"/>
    </row>
    <row r="79" spans="2:3" ht="12.75" customHeight="1">
      <c r="B79" s="147"/>
      <c r="C79" s="3"/>
    </row>
    <row r="80" spans="2:3" ht="12.75" customHeight="1">
      <c r="B80" s="147"/>
      <c r="C80" s="3"/>
    </row>
    <row r="81" spans="2:3" ht="12.75" customHeight="1">
      <c r="B81" s="147"/>
      <c r="C81" s="3"/>
    </row>
    <row r="82" spans="2:3" ht="12.75" customHeight="1">
      <c r="B82" s="147"/>
      <c r="C82" s="3"/>
    </row>
    <row r="83" spans="2:3" ht="12.75" customHeight="1">
      <c r="B83" s="147"/>
      <c r="C83" s="3"/>
    </row>
    <row r="84" spans="2:3" ht="12.75" customHeight="1">
      <c r="B84" s="147"/>
      <c r="C84" s="3"/>
    </row>
    <row r="85" spans="2:3" ht="12.75" customHeight="1">
      <c r="B85" s="147"/>
      <c r="C85" s="3"/>
    </row>
    <row r="86" spans="2:3" ht="12.75" customHeight="1">
      <c r="B86" s="147"/>
      <c r="C86" s="3"/>
    </row>
    <row r="87" spans="2:3" ht="12.75" customHeight="1">
      <c r="B87" s="147"/>
      <c r="C87" s="3"/>
    </row>
    <row r="88" spans="2:3" ht="12.75" customHeight="1">
      <c r="B88" s="147"/>
      <c r="C88" s="3"/>
    </row>
    <row r="89" spans="2:3" ht="12.75" customHeight="1">
      <c r="B89" s="147"/>
      <c r="C89" s="3"/>
    </row>
    <row r="90" spans="2:3" ht="12.75" customHeight="1">
      <c r="B90" s="147"/>
      <c r="C90" s="3"/>
    </row>
    <row r="91" spans="2:3" ht="12.75" customHeight="1">
      <c r="B91" s="147"/>
      <c r="C91" s="3"/>
    </row>
    <row r="92" spans="2:3" ht="12.75" customHeight="1">
      <c r="B92" s="147"/>
      <c r="C92" s="3"/>
    </row>
    <row r="93" spans="2:3" ht="12.75" customHeight="1">
      <c r="B93" s="147"/>
      <c r="C93" s="3"/>
    </row>
    <row r="94" spans="2:3" ht="12.75" customHeight="1">
      <c r="B94" s="147"/>
      <c r="C94" s="3"/>
    </row>
    <row r="95" spans="2:3" ht="12.75" customHeight="1">
      <c r="B95" s="147"/>
      <c r="C95" s="3"/>
    </row>
    <row r="96" spans="2:3" ht="12.75" customHeight="1">
      <c r="B96" s="147"/>
      <c r="C96" s="3"/>
    </row>
    <row r="97" spans="2:3" ht="12.75" customHeight="1">
      <c r="B97" s="147"/>
      <c r="C97" s="3"/>
    </row>
    <row r="98" spans="2:3" ht="12.75" customHeight="1">
      <c r="B98" s="147"/>
      <c r="C98" s="3"/>
    </row>
    <row r="99" spans="2:3" ht="12.75" customHeight="1">
      <c r="B99" s="147"/>
      <c r="C99" s="3"/>
    </row>
    <row r="100" spans="2:3" ht="12.75" customHeight="1">
      <c r="B100" s="147"/>
      <c r="C100" s="3"/>
    </row>
    <row r="101" spans="2:3" ht="12.75" customHeight="1">
      <c r="B101" s="147"/>
      <c r="C101" s="3"/>
    </row>
    <row r="102" spans="2:3" ht="12.75" customHeight="1">
      <c r="B102" s="147"/>
      <c r="C102" s="3"/>
    </row>
    <row r="103" spans="2:3" ht="12.75" customHeight="1">
      <c r="B103" s="147"/>
      <c r="C103" s="3"/>
    </row>
    <row r="104" spans="2:3" ht="12.75" customHeight="1">
      <c r="B104" s="147"/>
      <c r="C104" s="3"/>
    </row>
    <row r="105" spans="2:3" ht="12.75" customHeight="1">
      <c r="B105" s="147"/>
      <c r="C105" s="3"/>
    </row>
    <row r="106" spans="2:3" ht="12.75" customHeight="1">
      <c r="B106" s="147"/>
      <c r="C106" s="3"/>
    </row>
    <row r="107" spans="2:3" ht="12.75" customHeight="1">
      <c r="B107" s="147"/>
      <c r="C107" s="3"/>
    </row>
    <row r="108" spans="2:3" ht="12.75" customHeight="1">
      <c r="B108" s="147"/>
      <c r="C108" s="3"/>
    </row>
    <row r="109" spans="2:3" ht="12.75" customHeight="1">
      <c r="B109" s="147"/>
      <c r="C109" s="3"/>
    </row>
    <row r="110" spans="2:3" ht="12.75" customHeight="1">
      <c r="B110" s="147"/>
      <c r="C110" s="3"/>
    </row>
    <row r="111" spans="2:3" ht="12.75" customHeight="1">
      <c r="B111" s="147"/>
      <c r="C111" s="3"/>
    </row>
    <row r="112" spans="2:3" ht="12.75" customHeight="1">
      <c r="B112" s="147"/>
      <c r="C112" s="3"/>
    </row>
    <row r="113" spans="2:3" ht="12.75" customHeight="1">
      <c r="B113" s="147"/>
      <c r="C113" s="3"/>
    </row>
    <row r="114" spans="2:3" ht="12.75" customHeight="1">
      <c r="B114" s="147"/>
      <c r="C114" s="3"/>
    </row>
    <row r="115" spans="2:3" ht="12.75" customHeight="1">
      <c r="B115" s="147"/>
      <c r="C115" s="3"/>
    </row>
    <row r="116" spans="2:3" ht="12.75" customHeight="1">
      <c r="B116" s="147"/>
      <c r="C116" s="3"/>
    </row>
    <row r="117" spans="2:3" ht="12.75" customHeight="1">
      <c r="B117" s="147"/>
      <c r="C117" s="3"/>
    </row>
    <row r="118" spans="2:3" ht="12.75" customHeight="1">
      <c r="B118" s="147"/>
      <c r="C118" s="3"/>
    </row>
    <row r="119" spans="2:3" ht="12.75" customHeight="1">
      <c r="B119" s="147"/>
      <c r="C119" s="3"/>
    </row>
    <row r="120" spans="2:3" ht="12.75" customHeight="1">
      <c r="B120" s="147"/>
      <c r="C120" s="3"/>
    </row>
    <row r="121" spans="2:3" ht="12.75" customHeight="1">
      <c r="B121" s="147"/>
      <c r="C121" s="3"/>
    </row>
    <row r="122" spans="2:3" ht="12.75" customHeight="1">
      <c r="B122" s="147"/>
      <c r="C122" s="3"/>
    </row>
    <row r="123" spans="2:3" ht="12.75" customHeight="1">
      <c r="B123" s="147"/>
      <c r="C123" s="3"/>
    </row>
    <row r="124" spans="2:3" ht="12.75" customHeight="1">
      <c r="B124" s="147"/>
      <c r="C124" s="3"/>
    </row>
    <row r="125" spans="2:3" ht="12.75" customHeight="1">
      <c r="B125" s="147"/>
      <c r="C125" s="3"/>
    </row>
    <row r="126" spans="2:3" ht="12.75" customHeight="1">
      <c r="B126" s="147"/>
      <c r="C126" s="3"/>
    </row>
    <row r="127" spans="2:3" ht="12.75" customHeight="1">
      <c r="B127" s="147"/>
      <c r="C127" s="3"/>
    </row>
    <row r="128" spans="2:3" ht="12.75" customHeight="1">
      <c r="B128" s="147"/>
      <c r="C128" s="3"/>
    </row>
    <row r="129" spans="2:3" ht="12.75" customHeight="1">
      <c r="B129" s="147"/>
      <c r="C129" s="3"/>
    </row>
    <row r="130" spans="2:3" ht="12.75" customHeight="1">
      <c r="B130" s="147"/>
      <c r="C130" s="3"/>
    </row>
    <row r="131" spans="2:3" ht="12.75" customHeight="1">
      <c r="B131" s="147"/>
      <c r="C131" s="3"/>
    </row>
    <row r="132" spans="2:3" ht="12.75" customHeight="1">
      <c r="B132" s="147"/>
      <c r="C132" s="3"/>
    </row>
    <row r="133" spans="2:3" ht="12.75" customHeight="1">
      <c r="B133" s="147"/>
      <c r="C133" s="3"/>
    </row>
    <row r="134" spans="2:3" ht="12.75" customHeight="1">
      <c r="B134" s="147"/>
      <c r="C134" s="3"/>
    </row>
    <row r="135" spans="2:3" ht="12.75" customHeight="1">
      <c r="B135" s="147"/>
      <c r="C135" s="3"/>
    </row>
    <row r="136" spans="2:3" ht="12.75" customHeight="1">
      <c r="B136" s="147"/>
      <c r="C136" s="3"/>
    </row>
    <row r="137" spans="2:3" ht="12.75" customHeight="1">
      <c r="B137" s="147"/>
      <c r="C137" s="3"/>
    </row>
    <row r="138" spans="2:3" ht="12.75" customHeight="1">
      <c r="B138" s="147"/>
      <c r="C138" s="3"/>
    </row>
    <row r="139" spans="2:3" ht="12.75" customHeight="1">
      <c r="B139" s="147"/>
      <c r="C139" s="3"/>
    </row>
    <row r="140" spans="2:3" ht="12.75" customHeight="1">
      <c r="B140" s="147"/>
      <c r="C140" s="3"/>
    </row>
    <row r="141" spans="2:3" ht="12.75" customHeight="1">
      <c r="B141" s="147"/>
      <c r="C141" s="3"/>
    </row>
    <row r="142" spans="2:3" ht="12.75" customHeight="1">
      <c r="B142" s="147"/>
      <c r="C142" s="3"/>
    </row>
    <row r="143" spans="2:3" ht="12.75" customHeight="1">
      <c r="B143" s="147"/>
      <c r="C143" s="3"/>
    </row>
    <row r="144" spans="2:3" ht="12.75" customHeight="1">
      <c r="B144" s="147"/>
      <c r="C144" s="3"/>
    </row>
    <row r="145" spans="2:3" ht="12.75" customHeight="1">
      <c r="B145" s="147"/>
      <c r="C145" s="3"/>
    </row>
    <row r="146" spans="2:3" ht="12.75" customHeight="1">
      <c r="B146" s="147"/>
      <c r="C146" s="3"/>
    </row>
    <row r="147" spans="2:3" ht="12.75" customHeight="1">
      <c r="B147" s="147"/>
      <c r="C147" s="3"/>
    </row>
    <row r="148" spans="2:3" ht="12.75" customHeight="1">
      <c r="B148" s="147"/>
      <c r="C148" s="3"/>
    </row>
    <row r="149" spans="2:3" ht="12.75" customHeight="1">
      <c r="B149" s="147"/>
      <c r="C149" s="3"/>
    </row>
    <row r="150" spans="2:3" ht="12.75" customHeight="1">
      <c r="B150" s="147"/>
      <c r="C150" s="3"/>
    </row>
    <row r="151" spans="2:3" ht="12.75" customHeight="1">
      <c r="B151" s="147"/>
      <c r="C151" s="3"/>
    </row>
    <row r="152" spans="2:3" ht="12.75" customHeight="1">
      <c r="B152" s="147"/>
      <c r="C152" s="3"/>
    </row>
    <row r="153" spans="2:3" ht="12.75" customHeight="1">
      <c r="B153" s="147"/>
      <c r="C153" s="3"/>
    </row>
    <row r="154" spans="2:3" ht="12.75" customHeight="1">
      <c r="B154" s="147"/>
      <c r="C154" s="3"/>
    </row>
    <row r="155" spans="2:3" ht="12.75" customHeight="1">
      <c r="B155" s="147"/>
      <c r="C155" s="3"/>
    </row>
    <row r="156" spans="2:3" ht="12.75" customHeight="1">
      <c r="B156" s="147"/>
      <c r="C156" s="3"/>
    </row>
    <row r="157" spans="2:3" ht="12.75" customHeight="1">
      <c r="B157" s="147"/>
      <c r="C157" s="3"/>
    </row>
    <row r="158" spans="2:3" ht="12.75" customHeight="1">
      <c r="B158" s="147"/>
      <c r="C158" s="3"/>
    </row>
    <row r="159" spans="2:3" ht="12.75" customHeight="1">
      <c r="B159" s="147"/>
      <c r="C159" s="3"/>
    </row>
    <row r="160" spans="2:3" ht="12.75" customHeight="1">
      <c r="B160" s="147"/>
      <c r="C160" s="3"/>
    </row>
    <row r="161" spans="2:3" ht="12.75" customHeight="1">
      <c r="B161" s="147"/>
      <c r="C161" s="3"/>
    </row>
    <row r="162" spans="2:3" ht="12.75" customHeight="1">
      <c r="B162" s="147"/>
      <c r="C162" s="3"/>
    </row>
    <row r="163" spans="2:3" ht="12.75" customHeight="1">
      <c r="B163" s="147"/>
      <c r="C163" s="3"/>
    </row>
    <row r="164" spans="2:3" ht="12.75" customHeight="1">
      <c r="B164" s="147"/>
      <c r="C164" s="3"/>
    </row>
    <row r="165" spans="2:3" ht="12.75" customHeight="1">
      <c r="B165" s="147"/>
      <c r="C165" s="3"/>
    </row>
    <row r="166" spans="2:3" ht="12.75" customHeight="1">
      <c r="B166" s="147"/>
      <c r="C166" s="3"/>
    </row>
    <row r="167" spans="2:3" ht="12.75" customHeight="1">
      <c r="B167" s="147"/>
      <c r="C167" s="3"/>
    </row>
    <row r="168" spans="2:3" ht="12.75" customHeight="1">
      <c r="B168" s="147"/>
      <c r="C168" s="3"/>
    </row>
    <row r="169" spans="2:3" ht="12.75" customHeight="1">
      <c r="B169" s="147"/>
      <c r="C169" s="3"/>
    </row>
    <row r="170" spans="2:3" ht="12.75" customHeight="1">
      <c r="B170" s="147"/>
      <c r="C170" s="3"/>
    </row>
    <row r="171" spans="2:3" ht="12.75" customHeight="1">
      <c r="B171" s="147"/>
      <c r="C171" s="3"/>
    </row>
    <row r="172" spans="2:3" ht="12.75" customHeight="1">
      <c r="B172" s="147"/>
      <c r="C172" s="3"/>
    </row>
    <row r="173" spans="2:3" ht="12.75" customHeight="1">
      <c r="B173" s="147"/>
      <c r="C173" s="3"/>
    </row>
    <row r="174" spans="2:3" ht="12.75" customHeight="1">
      <c r="B174" s="147"/>
      <c r="C174" s="3"/>
    </row>
    <row r="175" spans="2:3" ht="12.75" customHeight="1">
      <c r="B175" s="147"/>
      <c r="C175" s="3"/>
    </row>
    <row r="176" spans="2:3" ht="12.75" customHeight="1">
      <c r="B176" s="147"/>
      <c r="C176" s="3"/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7"/>
  <dimension ref="A1:M79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7" customWidth="1"/>
    <col min="2" max="2" width="50.7109375" style="133" customWidth="1"/>
    <col min="3" max="3" width="10.7109375" style="49" customWidth="1"/>
    <col min="4" max="16384" width="10.7109375" style="4" customWidth="1"/>
  </cols>
  <sheetData>
    <row r="1" spans="1:3" s="167" customFormat="1" ht="12.75" customHeight="1">
      <c r="A1" s="195" t="s">
        <v>1840</v>
      </c>
      <c r="B1" s="246"/>
      <c r="C1" s="227"/>
    </row>
    <row r="2" ht="12.75" customHeight="1">
      <c r="A2" s="34"/>
    </row>
    <row r="3" spans="1:3" s="1" customFormat="1" ht="12.75" customHeight="1">
      <c r="A3" s="197" t="s">
        <v>1650</v>
      </c>
      <c r="B3" s="130"/>
      <c r="C3" s="92"/>
    </row>
    <row r="4" spans="1:3" s="1" customFormat="1" ht="12.75" customHeight="1">
      <c r="A4" s="130"/>
      <c r="B4" s="130"/>
      <c r="C4" s="3"/>
    </row>
    <row r="5" spans="1:3" s="1" customFormat="1" ht="12.75" customHeight="1">
      <c r="A5" s="130" t="s">
        <v>2600</v>
      </c>
      <c r="B5" s="130" t="s">
        <v>2598</v>
      </c>
      <c r="C5" s="92" t="s">
        <v>2599</v>
      </c>
    </row>
    <row r="7" spans="1:3" s="1" customFormat="1" ht="12.75" customHeight="1">
      <c r="A7" s="34" t="s">
        <v>2766</v>
      </c>
      <c r="B7" s="34"/>
      <c r="C7" s="256"/>
    </row>
    <row r="8" spans="1:3" ht="12.75" customHeight="1">
      <c r="A8" s="34"/>
      <c r="B8" s="13" t="s">
        <v>2606</v>
      </c>
      <c r="C8" s="26">
        <v>15795</v>
      </c>
    </row>
    <row r="9" spans="1:3" ht="12.75" customHeight="1">
      <c r="A9" s="34"/>
      <c r="B9" s="13" t="s">
        <v>2607</v>
      </c>
      <c r="C9" s="26">
        <v>16795</v>
      </c>
    </row>
    <row r="10" spans="1:3" ht="12.75" customHeight="1">
      <c r="A10" s="34"/>
      <c r="B10" s="13" t="s">
        <v>2608</v>
      </c>
      <c r="C10" s="26">
        <v>18495</v>
      </c>
    </row>
    <row r="11" spans="1:3" ht="12.75" customHeight="1">
      <c r="A11" s="34"/>
      <c r="B11" s="13" t="s">
        <v>2609</v>
      </c>
      <c r="C11" s="26">
        <v>17295</v>
      </c>
    </row>
    <row r="12" spans="1:3" ht="12.75" customHeight="1">
      <c r="A12" s="34"/>
      <c r="B12" s="13" t="s">
        <v>2610</v>
      </c>
      <c r="C12" s="24">
        <v>16995</v>
      </c>
    </row>
    <row r="13" spans="1:3" ht="12.75" customHeight="1">
      <c r="A13" s="34"/>
      <c r="B13" s="13" t="s">
        <v>2611</v>
      </c>
      <c r="C13" s="24">
        <v>17995</v>
      </c>
    </row>
    <row r="14" spans="1:3" ht="12.75" customHeight="1">
      <c r="A14" s="34"/>
      <c r="B14" s="13"/>
      <c r="C14" s="24"/>
    </row>
    <row r="15" spans="1:3" ht="12.75" customHeight="1">
      <c r="A15" s="34" t="s">
        <v>2495</v>
      </c>
      <c r="B15" s="13"/>
      <c r="C15" s="26"/>
    </row>
    <row r="16" spans="1:3" ht="12.75" customHeight="1">
      <c r="A16" s="34"/>
      <c r="B16" s="13" t="s">
        <v>507</v>
      </c>
      <c r="C16" s="24">
        <v>20845</v>
      </c>
    </row>
    <row r="17" spans="1:3" ht="12.75" customHeight="1">
      <c r="A17" s="2"/>
      <c r="B17" s="13" t="s">
        <v>2612</v>
      </c>
      <c r="C17" s="24">
        <v>21995</v>
      </c>
    </row>
    <row r="18" spans="1:3" ht="12.75" customHeight="1">
      <c r="A18" s="34"/>
      <c r="B18" s="13" t="s">
        <v>2613</v>
      </c>
      <c r="C18" s="24">
        <v>22995</v>
      </c>
    </row>
    <row r="19" spans="1:3" ht="12.75" customHeight="1">
      <c r="A19" s="34"/>
      <c r="B19" s="13" t="s">
        <v>2614</v>
      </c>
      <c r="C19" s="24">
        <v>24995</v>
      </c>
    </row>
    <row r="20" spans="1:3" ht="12.75" customHeight="1">
      <c r="A20" s="34"/>
      <c r="B20" s="13" t="s">
        <v>2615</v>
      </c>
      <c r="C20" s="24">
        <v>24995</v>
      </c>
    </row>
    <row r="21" spans="1:3" ht="12.75" customHeight="1">
      <c r="A21" s="34"/>
      <c r="B21" s="13" t="s">
        <v>2616</v>
      </c>
      <c r="C21" s="24">
        <v>24845</v>
      </c>
    </row>
    <row r="22" spans="1:3" ht="12.75" customHeight="1">
      <c r="A22" s="34"/>
      <c r="B22" s="13" t="s">
        <v>2617</v>
      </c>
      <c r="C22" s="24">
        <v>25995</v>
      </c>
    </row>
    <row r="23" spans="1:3" ht="12.75" customHeight="1">
      <c r="A23" s="34"/>
      <c r="B23" s="13" t="s">
        <v>1105</v>
      </c>
      <c r="C23" s="24">
        <v>26995</v>
      </c>
    </row>
    <row r="24" spans="1:3" ht="12.75" customHeight="1">
      <c r="A24" s="34"/>
      <c r="B24" s="13"/>
      <c r="C24" s="26"/>
    </row>
    <row r="25" spans="1:3" ht="12.75" customHeight="1">
      <c r="A25" s="34" t="s">
        <v>2494</v>
      </c>
      <c r="B25" s="13"/>
      <c r="C25" s="26"/>
    </row>
    <row r="26" spans="1:3" ht="12.75" customHeight="1">
      <c r="A26" s="34"/>
      <c r="B26" s="13" t="s">
        <v>2767</v>
      </c>
      <c r="C26" s="24">
        <v>19645</v>
      </c>
    </row>
    <row r="27" spans="1:3" ht="12.75" customHeight="1">
      <c r="A27" s="34"/>
      <c r="B27" s="13" t="s">
        <v>2618</v>
      </c>
      <c r="C27" s="24">
        <v>20795</v>
      </c>
    </row>
    <row r="28" spans="1:3" ht="12.75" customHeight="1">
      <c r="A28" s="34"/>
      <c r="B28" s="13" t="s">
        <v>2768</v>
      </c>
      <c r="C28" s="24">
        <v>21795</v>
      </c>
    </row>
    <row r="29" spans="1:3" ht="12.75" customHeight="1">
      <c r="A29" s="34"/>
      <c r="B29" s="13" t="s">
        <v>2612</v>
      </c>
      <c r="C29" s="24">
        <v>21995</v>
      </c>
    </row>
    <row r="30" spans="1:3" ht="12.75" customHeight="1">
      <c r="A30" s="34"/>
      <c r="B30" s="13" t="s">
        <v>2769</v>
      </c>
      <c r="C30" s="24">
        <v>22995</v>
      </c>
    </row>
    <row r="31" spans="1:3" ht="12.75" customHeight="1">
      <c r="A31" s="34"/>
      <c r="B31" s="13" t="s">
        <v>2619</v>
      </c>
      <c r="C31" s="24">
        <v>35995</v>
      </c>
    </row>
    <row r="32" spans="1:3" ht="12.75" customHeight="1">
      <c r="A32" s="34"/>
      <c r="B32" s="13" t="s">
        <v>1024</v>
      </c>
      <c r="C32" s="24">
        <v>37995</v>
      </c>
    </row>
    <row r="33" spans="1:3" ht="12.75" customHeight="1">
      <c r="A33" s="34"/>
      <c r="B33" s="13" t="s">
        <v>2620</v>
      </c>
      <c r="C33" s="24">
        <v>24245</v>
      </c>
    </row>
    <row r="34" spans="1:3" ht="12.75" customHeight="1">
      <c r="A34" s="34"/>
      <c r="B34" s="13" t="s">
        <v>2621</v>
      </c>
      <c r="C34" s="24">
        <v>25995</v>
      </c>
    </row>
    <row r="35" spans="1:3" ht="12.75" customHeight="1">
      <c r="A35" s="34"/>
      <c r="B35" s="13"/>
      <c r="C35" s="24"/>
    </row>
    <row r="36" spans="1:3" ht="12.75" customHeight="1">
      <c r="A36" s="34" t="s">
        <v>2493</v>
      </c>
      <c r="B36" s="13"/>
      <c r="C36" s="26"/>
    </row>
    <row r="37" spans="1:3" ht="12.75" customHeight="1">
      <c r="A37" s="34"/>
      <c r="B37" s="13" t="s">
        <v>2622</v>
      </c>
      <c r="C37" s="24">
        <v>27795</v>
      </c>
    </row>
    <row r="38" spans="1:3" ht="12.75" customHeight="1">
      <c r="A38" s="34"/>
      <c r="B38" s="13" t="s">
        <v>2623</v>
      </c>
      <c r="C38" s="24">
        <v>30995</v>
      </c>
    </row>
    <row r="39" spans="1:3" ht="12.75" customHeight="1">
      <c r="A39" s="34"/>
      <c r="B39" s="13" t="s">
        <v>2624</v>
      </c>
      <c r="C39" s="24">
        <v>33195</v>
      </c>
    </row>
    <row r="40" spans="1:3" ht="12.75" customHeight="1">
      <c r="A40" s="34"/>
      <c r="B40" s="13"/>
      <c r="C40" s="24"/>
    </row>
    <row r="41" spans="1:3" ht="12.75" customHeight="1">
      <c r="A41" s="34" t="s">
        <v>2491</v>
      </c>
      <c r="B41" s="13"/>
      <c r="C41" s="26"/>
    </row>
    <row r="42" spans="1:13" ht="12.75" customHeight="1">
      <c r="A42" s="2"/>
      <c r="B42" s="13" t="s">
        <v>2625</v>
      </c>
      <c r="C42" s="26">
        <v>24795</v>
      </c>
      <c r="E42" s="5"/>
      <c r="F42" s="5"/>
      <c r="G42" s="5"/>
      <c r="H42" s="5"/>
      <c r="I42" s="5"/>
      <c r="J42" s="5"/>
      <c r="K42" s="5"/>
      <c r="L42" s="93"/>
      <c r="M42" s="5"/>
    </row>
    <row r="43" spans="1:13" ht="12.75" customHeight="1">
      <c r="A43" s="34"/>
      <c r="B43" s="13" t="s">
        <v>2626</v>
      </c>
      <c r="C43" s="24">
        <v>26795</v>
      </c>
      <c r="E43" s="5"/>
      <c r="F43" s="5"/>
      <c r="G43" s="5"/>
      <c r="H43" s="5"/>
      <c r="I43" s="5"/>
      <c r="J43" s="5"/>
      <c r="K43" s="93"/>
      <c r="L43" s="5"/>
      <c r="M43" s="5"/>
    </row>
    <row r="44" spans="1:13" ht="12.75" customHeight="1">
      <c r="A44" s="34"/>
      <c r="B44" s="13" t="s">
        <v>2627</v>
      </c>
      <c r="C44" s="24">
        <v>28995</v>
      </c>
      <c r="E44" s="5"/>
      <c r="F44" s="5"/>
      <c r="G44" s="5"/>
      <c r="H44" s="5"/>
      <c r="I44" s="5"/>
      <c r="J44" s="93"/>
      <c r="K44" s="5"/>
      <c r="L44" s="5"/>
      <c r="M44" s="5"/>
    </row>
    <row r="45" spans="1:13" ht="12.75" customHeight="1">
      <c r="A45" s="34"/>
      <c r="B45" s="13" t="s">
        <v>2628</v>
      </c>
      <c r="C45" s="24">
        <v>29595</v>
      </c>
      <c r="E45" s="5"/>
      <c r="F45" s="5"/>
      <c r="G45" s="5"/>
      <c r="H45" s="5"/>
      <c r="I45" s="5"/>
      <c r="J45" s="5"/>
      <c r="K45" s="93"/>
      <c r="L45" s="5"/>
      <c r="M45" s="5"/>
    </row>
    <row r="46" spans="1:13" ht="12.75" customHeight="1">
      <c r="A46" s="34"/>
      <c r="B46" s="13" t="s">
        <v>2629</v>
      </c>
      <c r="C46" s="24">
        <v>30795</v>
      </c>
      <c r="E46" s="5"/>
      <c r="F46" s="5"/>
      <c r="G46" s="5"/>
      <c r="H46" s="5"/>
      <c r="I46" s="5"/>
      <c r="J46" s="5"/>
      <c r="K46" s="93"/>
      <c r="L46" s="5"/>
      <c r="M46" s="5"/>
    </row>
    <row r="47" spans="1:13" ht="12.75" customHeight="1">
      <c r="A47" s="34"/>
      <c r="B47" s="13" t="s">
        <v>2492</v>
      </c>
      <c r="C47" s="26">
        <v>45395</v>
      </c>
      <c r="E47" s="5"/>
      <c r="F47" s="5"/>
      <c r="G47" s="5"/>
      <c r="H47" s="5"/>
      <c r="I47" s="5"/>
      <c r="J47" s="5"/>
      <c r="K47" s="5"/>
      <c r="L47" s="5"/>
      <c r="M47" s="93"/>
    </row>
    <row r="48" spans="1:13" ht="12.75" customHeight="1">
      <c r="A48" s="34"/>
      <c r="B48" s="13"/>
      <c r="C48" s="26"/>
      <c r="E48" s="5"/>
      <c r="F48" s="5"/>
      <c r="G48" s="5"/>
      <c r="H48" s="5"/>
      <c r="I48" s="5"/>
      <c r="J48" s="5"/>
      <c r="K48" s="5"/>
      <c r="L48" s="5"/>
      <c r="M48" s="93"/>
    </row>
    <row r="49" spans="1:13" ht="12.75" customHeight="1">
      <c r="A49" s="2" t="s">
        <v>2777</v>
      </c>
      <c r="B49" s="13"/>
      <c r="C49" s="26"/>
      <c r="E49" s="14"/>
      <c r="F49" s="5"/>
      <c r="G49" s="5"/>
      <c r="H49" s="5"/>
      <c r="I49" s="5"/>
      <c r="J49" s="5"/>
      <c r="K49" s="5"/>
      <c r="L49" s="5"/>
      <c r="M49" s="5"/>
    </row>
    <row r="50" spans="1:13" ht="12.75" customHeight="1">
      <c r="A50" s="2"/>
      <c r="B50" s="9" t="s">
        <v>2630</v>
      </c>
      <c r="C50" s="24">
        <v>28595</v>
      </c>
      <c r="E50" s="5"/>
      <c r="F50" s="5"/>
      <c r="G50" s="5"/>
      <c r="H50" s="5"/>
      <c r="I50" s="5"/>
      <c r="J50" s="5"/>
      <c r="K50" s="5"/>
      <c r="L50" s="5"/>
      <c r="M50" s="5"/>
    </row>
    <row r="51" spans="1:13" ht="12.75" customHeight="1">
      <c r="A51" s="2"/>
      <c r="B51" s="9" t="s">
        <v>2631</v>
      </c>
      <c r="C51" s="24">
        <v>31595</v>
      </c>
      <c r="E51" s="5"/>
      <c r="F51" s="5"/>
      <c r="G51" s="5"/>
      <c r="H51" s="5"/>
      <c r="I51" s="5"/>
      <c r="J51" s="5"/>
      <c r="K51" s="5"/>
      <c r="L51" s="5"/>
      <c r="M51" s="5"/>
    </row>
    <row r="52" spans="1:13" ht="12.75" customHeight="1">
      <c r="A52" s="2"/>
      <c r="B52" s="9"/>
      <c r="C52" s="24"/>
      <c r="E52" s="5"/>
      <c r="F52" s="5"/>
      <c r="G52" s="5"/>
      <c r="H52" s="5"/>
      <c r="I52" s="5"/>
      <c r="J52" s="5"/>
      <c r="K52" s="5"/>
      <c r="L52" s="93"/>
      <c r="M52" s="5"/>
    </row>
    <row r="53" spans="1:13" ht="12.75" customHeight="1">
      <c r="A53" s="2" t="s">
        <v>508</v>
      </c>
      <c r="B53" s="17"/>
      <c r="C53" s="37"/>
      <c r="E53" s="5"/>
      <c r="F53" s="5"/>
      <c r="G53" s="5"/>
      <c r="H53" s="5"/>
      <c r="I53" s="5"/>
      <c r="K53" s="5"/>
      <c r="L53" s="93"/>
      <c r="M53" s="5"/>
    </row>
    <row r="54" spans="1:13" ht="12.75" customHeight="1">
      <c r="A54" s="2"/>
      <c r="B54" s="13" t="s">
        <v>2632</v>
      </c>
      <c r="C54" s="37">
        <v>25395</v>
      </c>
      <c r="E54" s="5"/>
      <c r="F54" s="5"/>
      <c r="G54" s="5"/>
      <c r="H54" s="5"/>
      <c r="I54" s="5"/>
      <c r="J54" s="5"/>
      <c r="L54" s="93"/>
      <c r="M54" s="5"/>
    </row>
    <row r="55" spans="1:3" ht="12.75" customHeight="1">
      <c r="A55" s="2"/>
      <c r="B55" s="13" t="s">
        <v>2633</v>
      </c>
      <c r="C55" s="37">
        <v>27395</v>
      </c>
    </row>
    <row r="56" spans="1:3" ht="12.75" customHeight="1">
      <c r="A56" s="2"/>
      <c r="B56" s="13" t="s">
        <v>2634</v>
      </c>
      <c r="C56" s="37">
        <v>29595</v>
      </c>
    </row>
    <row r="57" spans="1:3" ht="12.75" customHeight="1">
      <c r="A57" s="2"/>
      <c r="B57" s="9"/>
      <c r="C57" s="38"/>
    </row>
    <row r="58" spans="1:3" ht="12.75" customHeight="1">
      <c r="A58" s="34" t="s">
        <v>509</v>
      </c>
      <c r="B58" s="9"/>
      <c r="C58" s="39"/>
    </row>
    <row r="59" spans="1:3" ht="12.75" customHeight="1">
      <c r="A59" s="2"/>
      <c r="B59" s="9" t="s">
        <v>2630</v>
      </c>
      <c r="C59" s="39">
        <v>29195</v>
      </c>
    </row>
    <row r="60" spans="1:3" ht="12.75" customHeight="1">
      <c r="A60" s="2"/>
      <c r="B60" s="9" t="s">
        <v>2631</v>
      </c>
      <c r="C60" s="38">
        <v>32195</v>
      </c>
    </row>
    <row r="61" spans="1:3" ht="12.75" customHeight="1">
      <c r="A61" s="34"/>
      <c r="B61" s="9"/>
      <c r="C61" s="38"/>
    </row>
    <row r="62" spans="1:3" ht="12.75" customHeight="1">
      <c r="A62" s="34" t="s">
        <v>510</v>
      </c>
      <c r="B62" s="9"/>
      <c r="C62" s="39"/>
    </row>
    <row r="63" spans="1:3" ht="12.75" customHeight="1">
      <c r="A63" s="34"/>
      <c r="B63" s="13" t="s">
        <v>2635</v>
      </c>
      <c r="C63" s="39">
        <v>26795</v>
      </c>
    </row>
    <row r="64" spans="1:3" ht="12.75" customHeight="1">
      <c r="A64" s="34"/>
      <c r="B64" s="9" t="s">
        <v>2636</v>
      </c>
      <c r="C64" s="39">
        <v>30595</v>
      </c>
    </row>
    <row r="65" spans="1:3" ht="12.75" customHeight="1">
      <c r="A65" s="34"/>
      <c r="B65" s="17"/>
      <c r="C65" s="38"/>
    </row>
    <row r="66" spans="1:3" ht="12.75" customHeight="1">
      <c r="A66" s="34" t="s">
        <v>511</v>
      </c>
      <c r="B66" s="17"/>
      <c r="C66" s="39"/>
    </row>
    <row r="67" spans="1:3" ht="12.75" customHeight="1">
      <c r="A67" s="2"/>
      <c r="B67" s="9" t="s">
        <v>2637</v>
      </c>
      <c r="C67" s="39">
        <v>29995</v>
      </c>
    </row>
    <row r="68" spans="1:3" ht="12.75" customHeight="1">
      <c r="A68" s="2"/>
      <c r="B68" s="9" t="s">
        <v>2638</v>
      </c>
      <c r="C68" s="39">
        <v>31595</v>
      </c>
    </row>
    <row r="69" spans="1:3" ht="12.75" customHeight="1">
      <c r="A69" s="2"/>
      <c r="B69" s="9" t="s">
        <v>2639</v>
      </c>
      <c r="C69" s="39">
        <v>33895</v>
      </c>
    </row>
    <row r="70" spans="1:3" ht="12.75" customHeight="1">
      <c r="A70" s="2"/>
      <c r="B70" s="9"/>
      <c r="C70" s="39"/>
    </row>
    <row r="71" spans="1:3" ht="12.75" customHeight="1">
      <c r="A71" s="34" t="s">
        <v>2640</v>
      </c>
      <c r="B71" s="9"/>
      <c r="C71" s="38"/>
    </row>
    <row r="72" spans="1:3" ht="12.75" customHeight="1">
      <c r="A72" s="34"/>
      <c r="B72" s="9" t="s">
        <v>2641</v>
      </c>
      <c r="C72" s="38">
        <v>38995</v>
      </c>
    </row>
    <row r="73" spans="1:3" ht="12.75" customHeight="1">
      <c r="A73" s="34"/>
      <c r="B73" s="9" t="s">
        <v>2642</v>
      </c>
      <c r="C73" s="38">
        <v>39995</v>
      </c>
    </row>
    <row r="74" spans="1:3" ht="12.75" customHeight="1">
      <c r="A74" s="34"/>
      <c r="B74" s="9" t="s">
        <v>2643</v>
      </c>
      <c r="C74" s="38">
        <v>41895</v>
      </c>
    </row>
    <row r="75" spans="2:3" ht="12.75" customHeight="1">
      <c r="B75" s="9" t="s">
        <v>2644</v>
      </c>
      <c r="C75" s="49">
        <v>42895</v>
      </c>
    </row>
    <row r="76" spans="2:3" ht="12.75" customHeight="1">
      <c r="B76" s="133" t="s">
        <v>2645</v>
      </c>
      <c r="C76" s="49">
        <v>42995</v>
      </c>
    </row>
    <row r="77" spans="2:3" ht="12.75" customHeight="1">
      <c r="B77" s="133" t="s">
        <v>2646</v>
      </c>
      <c r="C77" s="49">
        <v>43995</v>
      </c>
    </row>
    <row r="78" spans="2:3" ht="12.75" customHeight="1">
      <c r="B78" s="133" t="s">
        <v>2647</v>
      </c>
      <c r="C78" s="49">
        <v>45895</v>
      </c>
    </row>
    <row r="79" spans="2:3" ht="12.75" customHeight="1">
      <c r="B79" s="133" t="s">
        <v>2648</v>
      </c>
      <c r="C79" s="49">
        <v>46895</v>
      </c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9"/>
  <dimension ref="A1:C214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14" customWidth="1"/>
    <col min="2" max="2" width="50.7109375" style="5" customWidth="1"/>
    <col min="3" max="3" width="10.7109375" style="37" customWidth="1"/>
    <col min="4" max="16384" width="10.7109375" style="0" customWidth="1"/>
  </cols>
  <sheetData>
    <row r="1" spans="1:3" s="173" customFormat="1" ht="12.75" customHeight="1">
      <c r="A1" s="195" t="s">
        <v>1840</v>
      </c>
      <c r="B1" s="246"/>
      <c r="C1" s="227"/>
    </row>
    <row r="2" spans="1:3" ht="12.75" customHeight="1">
      <c r="A2" s="34"/>
      <c r="B2" s="133"/>
      <c r="C2" s="49"/>
    </row>
    <row r="3" spans="1:3" s="14" customFormat="1" ht="12.75" customHeight="1">
      <c r="A3" s="197" t="s">
        <v>1650</v>
      </c>
      <c r="B3" s="130"/>
      <c r="C3" s="92"/>
    </row>
    <row r="4" spans="1:3" ht="12.75" customHeight="1">
      <c r="A4" s="130"/>
      <c r="B4" s="130"/>
      <c r="C4" s="92"/>
    </row>
    <row r="5" spans="1:3" s="14" customFormat="1" ht="12.75" customHeight="1">
      <c r="A5" s="130" t="s">
        <v>2600</v>
      </c>
      <c r="B5" s="130" t="s">
        <v>2598</v>
      </c>
      <c r="C5" s="92" t="s">
        <v>2599</v>
      </c>
    </row>
    <row r="6" spans="1:3" ht="12.75" customHeight="1">
      <c r="A6" s="57"/>
      <c r="B6" s="133"/>
      <c r="C6" s="49"/>
    </row>
    <row r="7" spans="1:3" s="14" customFormat="1" ht="12.75" customHeight="1">
      <c r="A7" s="14" t="s">
        <v>2439</v>
      </c>
      <c r="C7" s="129"/>
    </row>
    <row r="8" spans="2:3" ht="12.75" customHeight="1">
      <c r="B8" s="5" t="s">
        <v>2446</v>
      </c>
      <c r="C8" s="37">
        <v>23090</v>
      </c>
    </row>
    <row r="9" spans="2:3" ht="12.75" customHeight="1">
      <c r="B9" s="5" t="s">
        <v>2447</v>
      </c>
      <c r="C9" s="37">
        <v>25590</v>
      </c>
    </row>
    <row r="10" spans="2:3" ht="12.75" customHeight="1">
      <c r="B10" s="5" t="s">
        <v>2448</v>
      </c>
      <c r="C10" s="37">
        <v>25035</v>
      </c>
    </row>
    <row r="11" spans="2:3" ht="12.75" customHeight="1">
      <c r="B11" s="5" t="s">
        <v>2449</v>
      </c>
      <c r="C11" s="37">
        <v>27535</v>
      </c>
    </row>
    <row r="12" spans="2:3" ht="12.75" customHeight="1">
      <c r="B12" s="5" t="s">
        <v>2450</v>
      </c>
      <c r="C12" s="37">
        <v>28510</v>
      </c>
    </row>
    <row r="13" spans="2:3" ht="12.75" customHeight="1">
      <c r="B13" s="5" t="s">
        <v>2451</v>
      </c>
      <c r="C13" s="37">
        <v>31210</v>
      </c>
    </row>
    <row r="14" spans="2:3" ht="12.75" customHeight="1">
      <c r="B14" s="5" t="s">
        <v>2440</v>
      </c>
      <c r="C14" s="37">
        <v>26445</v>
      </c>
    </row>
    <row r="15" spans="2:3" ht="12.75" customHeight="1">
      <c r="B15" s="5" t="s">
        <v>2441</v>
      </c>
      <c r="C15" s="37">
        <v>29145</v>
      </c>
    </row>
    <row r="16" spans="2:3" ht="12.75" customHeight="1">
      <c r="B16" s="5" t="s">
        <v>2442</v>
      </c>
      <c r="C16" s="37">
        <v>28510</v>
      </c>
    </row>
    <row r="17" spans="2:3" ht="12.75" customHeight="1">
      <c r="B17" s="5" t="s">
        <v>2443</v>
      </c>
      <c r="C17" s="37">
        <v>31210</v>
      </c>
    </row>
    <row r="18" spans="2:3" ht="12.75" customHeight="1">
      <c r="B18" s="5" t="s">
        <v>2444</v>
      </c>
      <c r="C18" s="37">
        <v>33350</v>
      </c>
    </row>
    <row r="19" spans="2:3" ht="12.75" customHeight="1">
      <c r="B19" s="5" t="s">
        <v>2445</v>
      </c>
      <c r="C19" s="37">
        <v>36050</v>
      </c>
    </row>
    <row r="21" ht="12.75" customHeight="1">
      <c r="A21" s="14" t="s">
        <v>2452</v>
      </c>
    </row>
    <row r="22" spans="2:3" ht="12.75" customHeight="1">
      <c r="B22" s="5" t="s">
        <v>1963</v>
      </c>
      <c r="C22" s="37">
        <v>24105</v>
      </c>
    </row>
    <row r="23" spans="2:3" ht="12.75" customHeight="1">
      <c r="B23" s="5" t="s">
        <v>1964</v>
      </c>
      <c r="C23" s="37">
        <v>26605</v>
      </c>
    </row>
    <row r="24" spans="2:3" ht="12.75" customHeight="1">
      <c r="B24" s="5" t="s">
        <v>1965</v>
      </c>
      <c r="C24" s="37">
        <v>26075</v>
      </c>
    </row>
    <row r="25" spans="2:3" ht="12.75" customHeight="1">
      <c r="B25" s="5" t="s">
        <v>1966</v>
      </c>
      <c r="C25" s="37">
        <v>28575</v>
      </c>
    </row>
    <row r="26" spans="2:3" ht="12.75" customHeight="1">
      <c r="B26" s="5" t="s">
        <v>1967</v>
      </c>
      <c r="C26" s="37">
        <v>29630</v>
      </c>
    </row>
    <row r="27" spans="2:3" ht="12.75" customHeight="1">
      <c r="B27" s="5" t="s">
        <v>1968</v>
      </c>
      <c r="C27" s="37">
        <v>32330</v>
      </c>
    </row>
    <row r="28" spans="2:3" ht="12.75" customHeight="1">
      <c r="B28" s="5" t="s">
        <v>1200</v>
      </c>
      <c r="C28" s="37">
        <v>27550</v>
      </c>
    </row>
    <row r="29" spans="2:3" ht="12.75" customHeight="1">
      <c r="B29" s="5" t="s">
        <v>1201</v>
      </c>
      <c r="C29" s="37">
        <v>30250</v>
      </c>
    </row>
    <row r="30" spans="2:3" ht="12.75" customHeight="1">
      <c r="B30" s="5" t="s">
        <v>1202</v>
      </c>
      <c r="C30" s="37">
        <v>29630</v>
      </c>
    </row>
    <row r="31" spans="2:3" ht="12.75" customHeight="1">
      <c r="B31" s="5" t="s">
        <v>1203</v>
      </c>
      <c r="C31" s="37">
        <v>32330</v>
      </c>
    </row>
    <row r="32" spans="2:3" ht="12.75" customHeight="1">
      <c r="B32" s="5" t="s">
        <v>1204</v>
      </c>
      <c r="C32" s="37">
        <v>34460</v>
      </c>
    </row>
    <row r="33" spans="2:3" ht="12.75" customHeight="1">
      <c r="B33" s="5" t="s">
        <v>1962</v>
      </c>
      <c r="C33" s="37">
        <v>37160</v>
      </c>
    </row>
    <row r="35" ht="12.75" customHeight="1">
      <c r="A35" s="14" t="s">
        <v>2453</v>
      </c>
    </row>
    <row r="36" spans="2:3" ht="12.75" customHeight="1">
      <c r="B36" s="5" t="s">
        <v>1697</v>
      </c>
      <c r="C36" s="37">
        <v>28480</v>
      </c>
    </row>
    <row r="37" spans="2:3" ht="12.75" customHeight="1">
      <c r="B37" s="5" t="s">
        <v>21</v>
      </c>
      <c r="C37" s="37">
        <v>30980</v>
      </c>
    </row>
    <row r="38" spans="2:3" ht="12.75" customHeight="1">
      <c r="B38" s="5" t="s">
        <v>22</v>
      </c>
      <c r="C38" s="37">
        <v>30630</v>
      </c>
    </row>
    <row r="39" spans="2:3" ht="12.75" customHeight="1">
      <c r="B39" s="5" t="s">
        <v>23</v>
      </c>
      <c r="C39" s="37">
        <v>33130</v>
      </c>
    </row>
    <row r="40" spans="2:3" ht="12.75" customHeight="1">
      <c r="B40" s="5" t="s">
        <v>24</v>
      </c>
      <c r="C40" s="37">
        <v>34515</v>
      </c>
    </row>
    <row r="41" spans="2:3" ht="12.75" customHeight="1">
      <c r="B41" s="5" t="s">
        <v>25</v>
      </c>
      <c r="C41" s="37">
        <v>37215</v>
      </c>
    </row>
    <row r="42" spans="2:3" ht="12.75" customHeight="1">
      <c r="B42" s="5" t="s">
        <v>26</v>
      </c>
      <c r="C42" s="37">
        <v>38665</v>
      </c>
    </row>
    <row r="43" spans="2:3" ht="12.75" customHeight="1">
      <c r="B43" s="5" t="s">
        <v>27</v>
      </c>
      <c r="C43" s="37">
        <v>41365</v>
      </c>
    </row>
    <row r="44" spans="2:3" ht="12.75" customHeight="1">
      <c r="B44" s="5" t="s">
        <v>2454</v>
      </c>
      <c r="C44" s="37">
        <v>34515</v>
      </c>
    </row>
    <row r="45" spans="2:3" ht="12.75" customHeight="1">
      <c r="B45" s="5" t="s">
        <v>2455</v>
      </c>
      <c r="C45" s="37">
        <v>37215</v>
      </c>
    </row>
    <row r="46" spans="2:3" ht="12.75" customHeight="1">
      <c r="B46" s="5" t="s">
        <v>2456</v>
      </c>
      <c r="C46" s="37">
        <v>38820</v>
      </c>
    </row>
    <row r="47" spans="2:3" ht="12.75" customHeight="1">
      <c r="B47" s="5" t="s">
        <v>2457</v>
      </c>
      <c r="C47" s="37">
        <v>41520</v>
      </c>
    </row>
    <row r="49" ht="12.75" customHeight="1">
      <c r="A49" s="14" t="s">
        <v>2458</v>
      </c>
    </row>
    <row r="50" spans="2:3" ht="12.75" customHeight="1">
      <c r="B50" s="5" t="s">
        <v>2465</v>
      </c>
      <c r="C50" s="37">
        <v>42415</v>
      </c>
    </row>
    <row r="51" spans="2:3" ht="12.75" customHeight="1">
      <c r="B51" s="5" t="s">
        <v>2466</v>
      </c>
      <c r="C51" s="37">
        <v>45150</v>
      </c>
    </row>
    <row r="52" spans="2:3" ht="12.75" customHeight="1">
      <c r="B52" s="5" t="s">
        <v>2467</v>
      </c>
      <c r="C52" s="37">
        <v>45065</v>
      </c>
    </row>
    <row r="53" spans="2:3" ht="12.75" customHeight="1">
      <c r="B53" s="5" t="s">
        <v>2468</v>
      </c>
      <c r="C53" s="37">
        <v>47800</v>
      </c>
    </row>
    <row r="54" spans="2:3" ht="12.75" customHeight="1">
      <c r="B54" s="5" t="s">
        <v>2798</v>
      </c>
      <c r="C54" s="37">
        <v>50825</v>
      </c>
    </row>
    <row r="55" spans="2:3" ht="12.75" customHeight="1">
      <c r="B55" s="5" t="s">
        <v>2799</v>
      </c>
      <c r="C55" s="37">
        <v>53840</v>
      </c>
    </row>
    <row r="56" spans="2:3" ht="12.75" customHeight="1">
      <c r="B56" s="5" t="s">
        <v>2800</v>
      </c>
      <c r="C56" s="37">
        <v>53150</v>
      </c>
    </row>
    <row r="57" spans="2:3" ht="12.75" customHeight="1">
      <c r="B57" s="5" t="s">
        <v>2801</v>
      </c>
      <c r="C57" s="37">
        <v>56165</v>
      </c>
    </row>
    <row r="58" spans="2:3" ht="12.75" customHeight="1">
      <c r="B58" s="5" t="s">
        <v>2802</v>
      </c>
      <c r="C58" s="37">
        <v>62315</v>
      </c>
    </row>
    <row r="59" spans="2:3" ht="12.75" customHeight="1">
      <c r="B59" s="5" t="s">
        <v>2803</v>
      </c>
      <c r="C59" s="37">
        <v>65330</v>
      </c>
    </row>
    <row r="60" spans="2:3" ht="12.75" customHeight="1">
      <c r="B60" s="5" t="s">
        <v>2459</v>
      </c>
      <c r="C60" s="37">
        <v>46485</v>
      </c>
    </row>
    <row r="61" spans="2:3" ht="12.75" customHeight="1">
      <c r="B61" s="5" t="s">
        <v>2460</v>
      </c>
      <c r="C61" s="37">
        <v>49500</v>
      </c>
    </row>
    <row r="62" spans="2:3" ht="12.75" customHeight="1">
      <c r="B62" s="5" t="s">
        <v>2461</v>
      </c>
      <c r="C62" s="37">
        <v>49990</v>
      </c>
    </row>
    <row r="63" spans="2:3" ht="12.75" customHeight="1">
      <c r="B63" s="5" t="s">
        <v>2462</v>
      </c>
      <c r="C63" s="37">
        <v>53005</v>
      </c>
    </row>
    <row r="64" spans="2:3" ht="12.75" customHeight="1">
      <c r="B64" s="5" t="s">
        <v>2463</v>
      </c>
      <c r="C64" s="37">
        <v>58730</v>
      </c>
    </row>
    <row r="65" spans="2:3" ht="12.75" customHeight="1">
      <c r="B65" s="5" t="s">
        <v>2464</v>
      </c>
      <c r="C65" s="37">
        <v>61745</v>
      </c>
    </row>
    <row r="66" spans="2:3" ht="12.75" customHeight="1">
      <c r="B66" s="5" t="s">
        <v>2105</v>
      </c>
      <c r="C66" s="37">
        <v>94510</v>
      </c>
    </row>
    <row r="68" ht="12.75" customHeight="1">
      <c r="A68" s="14" t="s">
        <v>2804</v>
      </c>
    </row>
    <row r="69" spans="2:3" ht="12.75" customHeight="1">
      <c r="B69" s="5" t="s">
        <v>2811</v>
      </c>
      <c r="C69" s="37">
        <v>44945</v>
      </c>
    </row>
    <row r="70" spans="2:3" ht="12.75" customHeight="1">
      <c r="B70" s="5" t="s">
        <v>2812</v>
      </c>
      <c r="C70" s="37">
        <v>47680</v>
      </c>
    </row>
    <row r="71" spans="2:3" ht="12.75" customHeight="1">
      <c r="B71" s="5" t="s">
        <v>2813</v>
      </c>
      <c r="C71" s="37">
        <v>47340</v>
      </c>
    </row>
    <row r="72" spans="2:3" ht="12.75" customHeight="1">
      <c r="B72" s="5" t="s">
        <v>2814</v>
      </c>
      <c r="C72" s="37">
        <v>50075</v>
      </c>
    </row>
    <row r="73" spans="2:3" ht="12.75" customHeight="1">
      <c r="B73" s="5" t="s">
        <v>2815</v>
      </c>
      <c r="C73" s="37">
        <v>53110</v>
      </c>
    </row>
    <row r="74" spans="2:3" ht="12.75" customHeight="1">
      <c r="B74" s="5" t="s">
        <v>2816</v>
      </c>
      <c r="C74" s="37">
        <v>56125</v>
      </c>
    </row>
    <row r="75" spans="2:3" ht="12.75" customHeight="1">
      <c r="B75" s="5" t="s">
        <v>2817</v>
      </c>
      <c r="C75" s="37">
        <v>55360</v>
      </c>
    </row>
    <row r="76" spans="2:3" ht="12.75" customHeight="1">
      <c r="B76" s="5" t="s">
        <v>1856</v>
      </c>
      <c r="C76" s="37">
        <v>58375</v>
      </c>
    </row>
    <row r="77" spans="2:3" ht="12.75" customHeight="1">
      <c r="B77" s="5" t="s">
        <v>1857</v>
      </c>
      <c r="C77" s="37">
        <v>64470</v>
      </c>
    </row>
    <row r="78" spans="2:3" ht="12.75" customHeight="1">
      <c r="B78" s="5" t="s">
        <v>1858</v>
      </c>
      <c r="C78" s="37">
        <v>67485</v>
      </c>
    </row>
    <row r="79" spans="2:3" ht="12.75" customHeight="1">
      <c r="B79" s="5" t="s">
        <v>2805</v>
      </c>
      <c r="C79" s="37">
        <v>49220</v>
      </c>
    </row>
    <row r="80" spans="2:3" ht="12.75" customHeight="1">
      <c r="B80" s="5" t="s">
        <v>2806</v>
      </c>
      <c r="C80" s="37">
        <v>52235</v>
      </c>
    </row>
    <row r="81" spans="2:3" ht="12.75" customHeight="1">
      <c r="B81" s="5" t="s">
        <v>2807</v>
      </c>
      <c r="C81" s="37">
        <v>52515</v>
      </c>
    </row>
    <row r="82" spans="2:3" ht="12.75" customHeight="1">
      <c r="B82" s="5" t="s">
        <v>2808</v>
      </c>
      <c r="C82" s="37">
        <v>55530</v>
      </c>
    </row>
    <row r="83" spans="2:3" ht="12.75" customHeight="1">
      <c r="B83" s="5" t="s">
        <v>2809</v>
      </c>
      <c r="C83" s="37">
        <v>61225</v>
      </c>
    </row>
    <row r="84" spans="2:3" ht="12.75" customHeight="1">
      <c r="B84" s="5" t="s">
        <v>2810</v>
      </c>
      <c r="C84" s="37">
        <v>64240</v>
      </c>
    </row>
    <row r="85" spans="2:3" ht="12.75" customHeight="1">
      <c r="B85" s="5" t="s">
        <v>1859</v>
      </c>
      <c r="C85" s="37">
        <v>97245</v>
      </c>
    </row>
    <row r="87" ht="12.75" customHeight="1">
      <c r="A87" s="14" t="s">
        <v>1860</v>
      </c>
    </row>
    <row r="88" spans="2:3" ht="12.75" customHeight="1">
      <c r="B88" s="5" t="s">
        <v>1861</v>
      </c>
      <c r="C88" s="37">
        <v>39065</v>
      </c>
    </row>
    <row r="89" spans="2:3" ht="12.75" customHeight="1">
      <c r="B89" s="5" t="s">
        <v>1862</v>
      </c>
      <c r="C89" s="37">
        <v>41800</v>
      </c>
    </row>
    <row r="90" spans="2:3" ht="12.75" customHeight="1">
      <c r="B90" s="5" t="s">
        <v>1863</v>
      </c>
      <c r="C90" s="37">
        <v>41425</v>
      </c>
    </row>
    <row r="91" spans="2:3" ht="12.75" customHeight="1">
      <c r="B91" s="5" t="s">
        <v>1864</v>
      </c>
      <c r="C91" s="37">
        <v>44160</v>
      </c>
    </row>
    <row r="92" spans="2:3" ht="12.75" customHeight="1">
      <c r="B92" s="5" t="s">
        <v>1865</v>
      </c>
      <c r="C92" s="37">
        <v>48705</v>
      </c>
    </row>
    <row r="93" spans="2:3" ht="12.75" customHeight="1">
      <c r="B93" s="5" t="s">
        <v>1866</v>
      </c>
      <c r="C93" s="37">
        <v>51720</v>
      </c>
    </row>
    <row r="94" spans="2:3" ht="12.75" customHeight="1">
      <c r="B94" s="5" t="s">
        <v>1867</v>
      </c>
      <c r="C94" s="37">
        <v>53675</v>
      </c>
    </row>
    <row r="95" spans="2:3" ht="12.75" customHeight="1">
      <c r="B95" s="5" t="s">
        <v>1868</v>
      </c>
      <c r="C95" s="37">
        <v>56690</v>
      </c>
    </row>
    <row r="96" spans="2:3" ht="12.75" customHeight="1">
      <c r="B96" s="5" t="s">
        <v>2106</v>
      </c>
      <c r="C96" s="37">
        <v>43170</v>
      </c>
    </row>
    <row r="97" spans="2:3" ht="12.75" customHeight="1">
      <c r="B97" s="5" t="s">
        <v>2107</v>
      </c>
      <c r="C97" s="37">
        <v>46185</v>
      </c>
    </row>
    <row r="98" spans="2:3" ht="12.75" customHeight="1">
      <c r="B98" s="5" t="s">
        <v>2108</v>
      </c>
      <c r="C98" s="37">
        <v>46340</v>
      </c>
    </row>
    <row r="99" spans="2:3" ht="12.75" customHeight="1">
      <c r="B99" s="5" t="s">
        <v>2109</v>
      </c>
      <c r="C99" s="37">
        <v>49355</v>
      </c>
    </row>
    <row r="101" ht="12.75" customHeight="1">
      <c r="A101" s="14" t="s">
        <v>1869</v>
      </c>
    </row>
    <row r="102" spans="2:3" ht="12.75" customHeight="1">
      <c r="B102" s="5" t="s">
        <v>1875</v>
      </c>
      <c r="C102" s="37">
        <v>54510</v>
      </c>
    </row>
    <row r="103" spans="2:3" ht="12.75" customHeight="1">
      <c r="B103" s="5" t="s">
        <v>1876</v>
      </c>
      <c r="C103" s="37">
        <v>57525</v>
      </c>
    </row>
    <row r="104" spans="2:3" ht="12.75" customHeight="1">
      <c r="B104" s="5" t="s">
        <v>1877</v>
      </c>
      <c r="C104" s="37">
        <v>63220</v>
      </c>
    </row>
    <row r="105" spans="2:3" ht="12.75" customHeight="1">
      <c r="B105" s="5" t="s">
        <v>1878</v>
      </c>
      <c r="C105" s="37">
        <v>66360</v>
      </c>
    </row>
    <row r="106" spans="2:3" ht="12.75" customHeight="1">
      <c r="B106" s="5" t="s">
        <v>1879</v>
      </c>
      <c r="C106" s="37">
        <v>73155</v>
      </c>
    </row>
    <row r="107" spans="2:3" ht="12.75" customHeight="1">
      <c r="B107" s="5" t="s">
        <v>512</v>
      </c>
      <c r="C107" s="37">
        <v>94715</v>
      </c>
    </row>
    <row r="108" spans="2:3" ht="12.75" customHeight="1">
      <c r="B108" s="5" t="s">
        <v>1870</v>
      </c>
      <c r="C108" s="37">
        <v>60020</v>
      </c>
    </row>
    <row r="109" spans="2:3" ht="12.75" customHeight="1">
      <c r="B109" s="5" t="s">
        <v>1871</v>
      </c>
      <c r="C109" s="37">
        <v>63160</v>
      </c>
    </row>
    <row r="110" spans="2:3" ht="12.75" customHeight="1">
      <c r="B110" s="5" t="s">
        <v>1872</v>
      </c>
      <c r="C110" s="37">
        <v>63975</v>
      </c>
    </row>
    <row r="111" spans="2:3" ht="12.75" customHeight="1">
      <c r="B111" s="5" t="s">
        <v>1873</v>
      </c>
      <c r="C111" s="37">
        <v>67115</v>
      </c>
    </row>
    <row r="112" spans="2:3" ht="12.75" customHeight="1">
      <c r="B112" s="5" t="s">
        <v>1874</v>
      </c>
      <c r="C112" s="37">
        <v>71470</v>
      </c>
    </row>
    <row r="113" spans="2:3" ht="12.75" customHeight="1">
      <c r="B113" s="5" t="s">
        <v>57</v>
      </c>
      <c r="C113" s="37">
        <v>141535</v>
      </c>
    </row>
    <row r="115" ht="12.75" customHeight="1">
      <c r="A115" s="14" t="s">
        <v>1880</v>
      </c>
    </row>
    <row r="116" spans="2:3" ht="12.75" customHeight="1">
      <c r="B116" s="5" t="s">
        <v>1886</v>
      </c>
      <c r="C116" s="37">
        <v>58385</v>
      </c>
    </row>
    <row r="117" spans="2:3" ht="12.75" customHeight="1">
      <c r="B117" s="5" t="s">
        <v>1887</v>
      </c>
      <c r="C117" s="37">
        <v>61400</v>
      </c>
    </row>
    <row r="118" spans="2:3" ht="12.75" customHeight="1">
      <c r="B118" s="5" t="s">
        <v>1888</v>
      </c>
      <c r="C118" s="37">
        <v>67345</v>
      </c>
    </row>
    <row r="119" spans="2:3" ht="12.75" customHeight="1">
      <c r="B119" s="5" t="s">
        <v>1889</v>
      </c>
      <c r="C119" s="37">
        <v>70485</v>
      </c>
    </row>
    <row r="120" spans="2:3" ht="12.75" customHeight="1">
      <c r="B120" s="5" t="s">
        <v>1890</v>
      </c>
      <c r="C120" s="37">
        <v>77285</v>
      </c>
    </row>
    <row r="121" spans="2:3" ht="12.75" customHeight="1">
      <c r="B121" s="5" t="s">
        <v>1891</v>
      </c>
      <c r="C121" s="37">
        <v>98000</v>
      </c>
    </row>
    <row r="122" spans="2:3" ht="12.75" customHeight="1">
      <c r="B122" s="5" t="s">
        <v>1881</v>
      </c>
      <c r="C122" s="37">
        <v>64145</v>
      </c>
    </row>
    <row r="123" spans="2:3" ht="12.75" customHeight="1">
      <c r="B123" s="5" t="s">
        <v>1882</v>
      </c>
      <c r="C123" s="37">
        <v>67285</v>
      </c>
    </row>
    <row r="124" spans="2:3" ht="12.75" customHeight="1">
      <c r="B124" s="5" t="s">
        <v>1883</v>
      </c>
      <c r="C124" s="37">
        <v>68105</v>
      </c>
    </row>
    <row r="125" spans="2:3" ht="12.75" customHeight="1">
      <c r="B125" s="5" t="s">
        <v>1884</v>
      </c>
      <c r="C125" s="37">
        <v>71245</v>
      </c>
    </row>
    <row r="126" spans="2:3" ht="12.75" customHeight="1">
      <c r="B126" s="5" t="s">
        <v>1885</v>
      </c>
      <c r="C126" s="37">
        <v>75600</v>
      </c>
    </row>
    <row r="127" spans="2:3" ht="12.75" customHeight="1">
      <c r="B127" s="5" t="s">
        <v>58</v>
      </c>
      <c r="C127" s="37">
        <v>144820</v>
      </c>
    </row>
    <row r="129" spans="1:3" ht="12.75" customHeight="1">
      <c r="A129" s="14" t="s">
        <v>1892</v>
      </c>
      <c r="C129" s="37" t="s">
        <v>1893</v>
      </c>
    </row>
    <row r="130" spans="2:3" ht="12.75" customHeight="1">
      <c r="B130" s="5" t="s">
        <v>1894</v>
      </c>
      <c r="C130" s="37">
        <v>53485</v>
      </c>
    </row>
    <row r="131" spans="2:3" ht="12.75" customHeight="1">
      <c r="B131" s="5" t="s">
        <v>1895</v>
      </c>
      <c r="C131" s="37">
        <v>56865</v>
      </c>
    </row>
    <row r="132" spans="2:3" ht="12.75" customHeight="1">
      <c r="B132" s="5" t="s">
        <v>1896</v>
      </c>
      <c r="C132" s="37">
        <v>64430</v>
      </c>
    </row>
    <row r="133" spans="2:3" ht="12.75" customHeight="1">
      <c r="B133" s="5" t="s">
        <v>1897</v>
      </c>
      <c r="C133" s="37">
        <v>68110</v>
      </c>
    </row>
    <row r="134" spans="2:3" ht="12.75" customHeight="1">
      <c r="B134" s="5" t="s">
        <v>1898</v>
      </c>
      <c r="C134" s="37">
        <v>75100</v>
      </c>
    </row>
    <row r="135" spans="2:3" ht="12.75" customHeight="1">
      <c r="B135" s="5" t="s">
        <v>2110</v>
      </c>
      <c r="C135" s="37">
        <v>101910</v>
      </c>
    </row>
    <row r="137" ht="12.75" customHeight="1">
      <c r="A137" s="14" t="s">
        <v>1899</v>
      </c>
    </row>
    <row r="138" spans="2:3" ht="12.75" customHeight="1">
      <c r="B138" s="5" t="s">
        <v>1904</v>
      </c>
      <c r="C138" s="37">
        <v>57210</v>
      </c>
    </row>
    <row r="139" spans="2:3" ht="12.75" customHeight="1">
      <c r="B139" s="5" t="s">
        <v>1905</v>
      </c>
      <c r="C139" s="37">
        <v>60130</v>
      </c>
    </row>
    <row r="140" spans="2:3" ht="12.75" customHeight="1">
      <c r="B140" s="5" t="s">
        <v>1906</v>
      </c>
      <c r="C140" s="37">
        <v>66175</v>
      </c>
    </row>
    <row r="141" spans="2:3" ht="12.75" customHeight="1">
      <c r="B141" s="5" t="s">
        <v>1907</v>
      </c>
      <c r="C141" s="37">
        <v>69400</v>
      </c>
    </row>
    <row r="142" spans="2:3" ht="12.75" customHeight="1">
      <c r="B142" s="5" t="s">
        <v>1908</v>
      </c>
      <c r="C142" s="37">
        <v>75690</v>
      </c>
    </row>
    <row r="143" spans="2:3" ht="12.75" customHeight="1">
      <c r="B143" s="5" t="s">
        <v>2786</v>
      </c>
      <c r="C143" s="37">
        <v>91775</v>
      </c>
    </row>
    <row r="144" spans="2:3" ht="12.75" customHeight="1">
      <c r="B144" s="5" t="s">
        <v>1900</v>
      </c>
      <c r="C144" s="37">
        <v>63225</v>
      </c>
    </row>
    <row r="145" spans="2:3" ht="12.75" customHeight="1">
      <c r="B145" s="5" t="s">
        <v>1901</v>
      </c>
      <c r="C145" s="37">
        <v>66450</v>
      </c>
    </row>
    <row r="146" spans="2:3" ht="12.75" customHeight="1">
      <c r="B146" s="5" t="s">
        <v>1902</v>
      </c>
      <c r="C146" s="37">
        <v>67690</v>
      </c>
    </row>
    <row r="147" spans="2:3" ht="12.75" customHeight="1">
      <c r="B147" s="5" t="s">
        <v>1903</v>
      </c>
      <c r="C147" s="37">
        <v>70915</v>
      </c>
    </row>
    <row r="149" ht="12.75" customHeight="1">
      <c r="A149" s="14" t="s">
        <v>1909</v>
      </c>
    </row>
    <row r="150" spans="2:3" ht="12.75" customHeight="1">
      <c r="B150" s="5" t="s">
        <v>1910</v>
      </c>
      <c r="C150" s="37">
        <v>64955</v>
      </c>
    </row>
    <row r="151" spans="2:3" ht="12.75" customHeight="1">
      <c r="B151" s="5" t="s">
        <v>1911</v>
      </c>
      <c r="C151" s="37">
        <v>67875</v>
      </c>
    </row>
    <row r="152" spans="2:3" ht="12.75" customHeight="1">
      <c r="B152" s="5" t="s">
        <v>1912</v>
      </c>
      <c r="C152" s="37">
        <v>74425</v>
      </c>
    </row>
    <row r="153" spans="2:3" ht="12.75" customHeight="1">
      <c r="B153" s="5" t="s">
        <v>2129</v>
      </c>
      <c r="C153" s="37">
        <v>77650</v>
      </c>
    </row>
    <row r="154" spans="2:3" ht="12.75" customHeight="1">
      <c r="B154" s="5" t="s">
        <v>1584</v>
      </c>
      <c r="C154" s="37">
        <v>83945</v>
      </c>
    </row>
    <row r="155" spans="2:3" ht="12.75" customHeight="1">
      <c r="B155" s="5" t="s">
        <v>1585</v>
      </c>
      <c r="C155" s="37">
        <v>100030</v>
      </c>
    </row>
    <row r="156" spans="2:3" ht="12.75" customHeight="1">
      <c r="B156" s="5" t="s">
        <v>1902</v>
      </c>
      <c r="C156" s="37">
        <v>76955</v>
      </c>
    </row>
    <row r="157" spans="2:3" ht="12.75" customHeight="1">
      <c r="B157" s="5" t="s">
        <v>1903</v>
      </c>
      <c r="C157" s="37">
        <v>80180</v>
      </c>
    </row>
    <row r="159" ht="12.75" customHeight="1">
      <c r="A159" s="14" t="s">
        <v>1586</v>
      </c>
    </row>
    <row r="160" spans="2:3" ht="12.75" customHeight="1">
      <c r="B160" s="5" t="s">
        <v>1587</v>
      </c>
      <c r="C160" s="50">
        <v>163385</v>
      </c>
    </row>
    <row r="161" spans="2:3" ht="12.75" customHeight="1">
      <c r="B161" s="5" t="s">
        <v>1588</v>
      </c>
      <c r="C161" s="50">
        <v>223330</v>
      </c>
    </row>
    <row r="162" spans="2:3" ht="12.75" customHeight="1">
      <c r="B162" s="5" t="s">
        <v>2771</v>
      </c>
      <c r="C162" s="50"/>
    </row>
    <row r="164" ht="12.75" customHeight="1">
      <c r="A164" s="14" t="s">
        <v>2368</v>
      </c>
    </row>
    <row r="165" spans="2:3" ht="12.75" customHeight="1">
      <c r="B165" s="5" t="s">
        <v>2772</v>
      </c>
      <c r="C165" s="37">
        <v>103415</v>
      </c>
    </row>
    <row r="166" spans="2:3" ht="12.75" customHeight="1">
      <c r="B166" s="5" t="s">
        <v>2369</v>
      </c>
      <c r="C166" s="37">
        <v>105185</v>
      </c>
    </row>
    <row r="167" spans="2:3" ht="12.75" customHeight="1">
      <c r="B167" s="5" t="s">
        <v>2790</v>
      </c>
      <c r="C167" s="37">
        <v>116300</v>
      </c>
    </row>
    <row r="168" spans="2:3" ht="12.75" customHeight="1">
      <c r="B168" s="5" t="s">
        <v>2789</v>
      </c>
      <c r="C168" s="37">
        <v>110490</v>
      </c>
    </row>
    <row r="169" spans="2:3" ht="12.75" customHeight="1">
      <c r="B169" s="5" t="s">
        <v>2370</v>
      </c>
      <c r="C169" s="37">
        <v>121605</v>
      </c>
    </row>
    <row r="170" spans="2:3" ht="12.75" customHeight="1">
      <c r="B170" s="5" t="s">
        <v>2371</v>
      </c>
      <c r="C170" s="37">
        <v>139590</v>
      </c>
    </row>
    <row r="171" spans="2:3" ht="12.75" customHeight="1">
      <c r="B171" s="5" t="s">
        <v>2372</v>
      </c>
      <c r="C171" s="37">
        <v>147675</v>
      </c>
    </row>
    <row r="172" spans="2:3" ht="12.75" customHeight="1">
      <c r="B172" s="5" t="s">
        <v>2373</v>
      </c>
      <c r="C172" s="37">
        <v>214415</v>
      </c>
    </row>
    <row r="173" spans="2:3" ht="12.75" customHeight="1">
      <c r="B173" s="5" t="s">
        <v>2773</v>
      </c>
      <c r="C173" s="37">
        <v>305460</v>
      </c>
    </row>
    <row r="175" ht="12.75" customHeight="1">
      <c r="A175" s="14" t="s">
        <v>1589</v>
      </c>
    </row>
    <row r="176" spans="2:3" ht="12.75" customHeight="1">
      <c r="B176" s="5" t="s">
        <v>2791</v>
      </c>
      <c r="C176" s="37">
        <v>130990</v>
      </c>
    </row>
    <row r="177" spans="2:3" ht="12.75" customHeight="1">
      <c r="B177" s="5" t="s">
        <v>2793</v>
      </c>
      <c r="C177" s="37">
        <v>157535</v>
      </c>
    </row>
    <row r="178" spans="2:3" ht="12.75" customHeight="1">
      <c r="B178" s="5" t="s">
        <v>1106</v>
      </c>
      <c r="C178" s="37">
        <v>201340</v>
      </c>
    </row>
    <row r="179" spans="2:3" ht="12.75" customHeight="1">
      <c r="B179" s="5" t="s">
        <v>2792</v>
      </c>
      <c r="C179" s="37">
        <v>202845</v>
      </c>
    </row>
    <row r="180" spans="2:3" ht="12.75" customHeight="1">
      <c r="B180" s="5" t="s">
        <v>1107</v>
      </c>
      <c r="C180" s="37">
        <v>305095</v>
      </c>
    </row>
    <row r="182" ht="12.75" customHeight="1">
      <c r="A182" s="14" t="s">
        <v>1590</v>
      </c>
    </row>
    <row r="183" spans="2:3" ht="12.75" customHeight="1">
      <c r="B183" s="5" t="s">
        <v>1591</v>
      </c>
      <c r="C183" s="37">
        <v>84850</v>
      </c>
    </row>
    <row r="184" spans="2:3" ht="12.75" customHeight="1">
      <c r="B184" s="5" t="s">
        <v>1108</v>
      </c>
      <c r="C184" s="37">
        <v>88400</v>
      </c>
    </row>
    <row r="185" spans="2:3" ht="12.75" customHeight="1">
      <c r="B185" s="5" t="s">
        <v>2774</v>
      </c>
      <c r="C185" s="37">
        <v>107350</v>
      </c>
    </row>
    <row r="186" spans="2:3" ht="12.75" customHeight="1">
      <c r="B186" s="5" t="s">
        <v>2775</v>
      </c>
      <c r="C186" s="37">
        <v>150130</v>
      </c>
    </row>
    <row r="188" ht="12.75" customHeight="1">
      <c r="A188" s="14" t="s">
        <v>1592</v>
      </c>
    </row>
    <row r="189" spans="2:3" ht="12.75" customHeight="1">
      <c r="B189" s="5" t="s">
        <v>28</v>
      </c>
      <c r="C189" s="37">
        <v>71675</v>
      </c>
    </row>
    <row r="190" spans="2:3" ht="12.75" customHeight="1">
      <c r="B190" s="5" t="s">
        <v>29</v>
      </c>
      <c r="C190" s="37">
        <v>75740</v>
      </c>
    </row>
    <row r="191" spans="2:3" ht="12.75" customHeight="1">
      <c r="B191" s="5" t="s">
        <v>30</v>
      </c>
      <c r="C191" s="37">
        <v>75740</v>
      </c>
    </row>
    <row r="192" spans="2:3" ht="12.75" customHeight="1">
      <c r="B192" s="5" t="s">
        <v>31</v>
      </c>
      <c r="C192" s="37">
        <v>97730</v>
      </c>
    </row>
    <row r="194" ht="12.75" customHeight="1">
      <c r="A194" s="14" t="s">
        <v>2554</v>
      </c>
    </row>
    <row r="195" spans="2:3" ht="12.75" customHeight="1">
      <c r="B195" s="5" t="s">
        <v>2555</v>
      </c>
      <c r="C195" s="37">
        <v>79530</v>
      </c>
    </row>
    <row r="196" spans="2:3" ht="12.75" customHeight="1">
      <c r="B196" s="5" t="s">
        <v>2556</v>
      </c>
      <c r="C196" s="37">
        <v>82060</v>
      </c>
    </row>
    <row r="197" spans="2:3" ht="12.75" customHeight="1">
      <c r="B197" s="5" t="s">
        <v>2557</v>
      </c>
      <c r="C197" s="37">
        <v>99070</v>
      </c>
    </row>
    <row r="198" spans="2:3" ht="12.75" customHeight="1">
      <c r="B198" s="5" t="s">
        <v>2558</v>
      </c>
      <c r="C198" s="37">
        <v>101595</v>
      </c>
    </row>
    <row r="199" spans="2:3" ht="12.75" customHeight="1">
      <c r="B199" s="5" t="s">
        <v>2559</v>
      </c>
      <c r="C199" s="37">
        <v>79530</v>
      </c>
    </row>
    <row r="200" spans="2:3" ht="12.75" customHeight="1">
      <c r="B200" s="5" t="s">
        <v>2560</v>
      </c>
      <c r="C200" s="37">
        <v>82060</v>
      </c>
    </row>
    <row r="202" ht="12.75" customHeight="1">
      <c r="A202" s="14" t="s">
        <v>1593</v>
      </c>
    </row>
    <row r="203" spans="2:3" ht="12.75" customHeight="1">
      <c r="B203" s="5" t="s">
        <v>1674</v>
      </c>
      <c r="C203" s="37">
        <v>46665</v>
      </c>
    </row>
    <row r="204" spans="2:3" ht="12.75" customHeight="1">
      <c r="B204" s="5" t="s">
        <v>1675</v>
      </c>
      <c r="C204" s="37">
        <v>49174</v>
      </c>
    </row>
    <row r="205" spans="2:3" ht="12.75" customHeight="1">
      <c r="B205" s="5" t="s">
        <v>1676</v>
      </c>
      <c r="C205" s="37">
        <v>47675</v>
      </c>
    </row>
    <row r="206" spans="2:3" ht="12.75" customHeight="1">
      <c r="B206" s="5" t="s">
        <v>1677</v>
      </c>
      <c r="C206" s="37">
        <v>50189</v>
      </c>
    </row>
    <row r="207" spans="2:3" ht="12.75" customHeight="1">
      <c r="B207" s="5" t="s">
        <v>1678</v>
      </c>
      <c r="C207" s="37">
        <v>48578</v>
      </c>
    </row>
    <row r="208" spans="2:3" ht="12.75" customHeight="1">
      <c r="B208" s="5" t="s">
        <v>1679</v>
      </c>
      <c r="C208" s="37">
        <v>51092</v>
      </c>
    </row>
    <row r="209" spans="2:3" ht="12.75" customHeight="1">
      <c r="B209" s="5" t="s">
        <v>1668</v>
      </c>
      <c r="C209" s="37">
        <v>53433</v>
      </c>
    </row>
    <row r="210" spans="2:3" ht="12.75" customHeight="1">
      <c r="B210" s="5" t="s">
        <v>1669</v>
      </c>
      <c r="C210" s="37">
        <v>55952</v>
      </c>
    </row>
    <row r="211" spans="2:3" ht="12.75" customHeight="1">
      <c r="B211" s="5" t="s">
        <v>1670</v>
      </c>
      <c r="C211" s="37">
        <v>54453</v>
      </c>
    </row>
    <row r="212" spans="2:3" ht="12.75" customHeight="1">
      <c r="B212" s="5" t="s">
        <v>1671</v>
      </c>
      <c r="C212" s="37">
        <v>56967</v>
      </c>
    </row>
    <row r="213" spans="2:3" ht="12.75">
      <c r="B213" s="5" t="s">
        <v>1672</v>
      </c>
      <c r="C213" s="37">
        <v>55330</v>
      </c>
    </row>
    <row r="214" spans="2:3" ht="12.75" customHeight="1">
      <c r="B214" s="5" t="s">
        <v>1673</v>
      </c>
      <c r="C214" s="37">
        <v>57844</v>
      </c>
    </row>
  </sheetData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0"/>
  <dimension ref="A1:D21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7" customWidth="1"/>
    <col min="2" max="2" width="50.7109375" style="133" customWidth="1"/>
    <col min="3" max="3" width="10.7109375" style="49" customWidth="1"/>
    <col min="4" max="16384" width="10.7109375" style="4" customWidth="1"/>
  </cols>
  <sheetData>
    <row r="1" spans="1:3" s="167" customFormat="1" ht="12.75" customHeight="1">
      <c r="A1" s="195" t="s">
        <v>1840</v>
      </c>
      <c r="B1" s="246"/>
      <c r="C1" s="227"/>
    </row>
    <row r="2" ht="12.75" customHeight="1">
      <c r="A2" s="34"/>
    </row>
    <row r="3" spans="1:3" s="1" customFormat="1" ht="12.75" customHeight="1">
      <c r="A3" s="197" t="s">
        <v>1650</v>
      </c>
      <c r="B3" s="57"/>
      <c r="C3" s="42"/>
    </row>
    <row r="4" spans="1:3" s="1" customFormat="1" ht="12.75" customHeight="1">
      <c r="A4" s="57"/>
      <c r="B4" s="57"/>
      <c r="C4" s="49"/>
    </row>
    <row r="5" spans="1:3" s="1" customFormat="1" ht="12.75" customHeight="1">
      <c r="A5" s="57" t="s">
        <v>2600</v>
      </c>
      <c r="B5" s="57" t="s">
        <v>2598</v>
      </c>
      <c r="C5" s="42" t="s">
        <v>2599</v>
      </c>
    </row>
    <row r="6" spans="1:3" s="1" customFormat="1" ht="12.75" customHeight="1">
      <c r="A6" s="57"/>
      <c r="B6" s="57"/>
      <c r="C6" s="42"/>
    </row>
    <row r="7" spans="1:3" s="1" customFormat="1" ht="12.75" customHeight="1">
      <c r="A7" s="57" t="s">
        <v>1313</v>
      </c>
      <c r="B7" s="57"/>
      <c r="C7" s="42"/>
    </row>
    <row r="8" spans="2:4" ht="12.75" customHeight="1">
      <c r="B8" s="9" t="s">
        <v>2361</v>
      </c>
      <c r="C8" s="26">
        <v>21300</v>
      </c>
      <c r="D8" s="90"/>
    </row>
    <row r="9" spans="2:4" ht="12.75" customHeight="1">
      <c r="B9" s="9" t="s">
        <v>2362</v>
      </c>
      <c r="C9" s="26">
        <v>23700</v>
      </c>
      <c r="D9" s="91"/>
    </row>
    <row r="10" spans="2:4" ht="12.75" customHeight="1">
      <c r="B10" s="9" t="s">
        <v>2363</v>
      </c>
      <c r="C10" s="26">
        <v>28900</v>
      </c>
      <c r="D10" s="91"/>
    </row>
    <row r="11" spans="2:4" ht="12.75" customHeight="1">
      <c r="B11" s="9" t="s">
        <v>2364</v>
      </c>
      <c r="C11" s="26">
        <v>23880</v>
      </c>
      <c r="D11" s="90"/>
    </row>
    <row r="12" spans="2:4" ht="12.75" customHeight="1">
      <c r="B12" s="9"/>
      <c r="C12" s="26"/>
      <c r="D12" s="90"/>
    </row>
    <row r="13" spans="1:4" ht="12.75" customHeight="1">
      <c r="A13" s="57" t="s">
        <v>1154</v>
      </c>
      <c r="B13" s="9"/>
      <c r="C13" s="26"/>
      <c r="D13" s="90"/>
    </row>
    <row r="14" spans="1:4" ht="12.75" customHeight="1">
      <c r="A14" s="130"/>
      <c r="B14" s="9" t="s">
        <v>2365</v>
      </c>
      <c r="C14" s="26">
        <v>24360</v>
      </c>
      <c r="D14" s="90"/>
    </row>
    <row r="15" spans="2:4" ht="12.75" customHeight="1">
      <c r="B15" s="9" t="s">
        <v>2366</v>
      </c>
      <c r="C15" s="26">
        <v>29340</v>
      </c>
      <c r="D15" s="90"/>
    </row>
    <row r="16" spans="2:4" ht="12.75" customHeight="1">
      <c r="B16" s="9" t="s">
        <v>2367</v>
      </c>
      <c r="C16" s="26">
        <v>33050</v>
      </c>
      <c r="D16" s="90"/>
    </row>
    <row r="17" spans="2:4" ht="12.75" customHeight="1">
      <c r="B17" s="9"/>
      <c r="C17" s="26"/>
      <c r="D17" s="90"/>
    </row>
    <row r="18" spans="1:4" ht="12.75" customHeight="1">
      <c r="A18" s="57" t="s">
        <v>1314</v>
      </c>
      <c r="B18" s="9"/>
      <c r="C18" s="26"/>
      <c r="D18" s="90"/>
    </row>
    <row r="19" spans="1:4" ht="12.75" customHeight="1">
      <c r="A19" s="130"/>
      <c r="B19" s="9" t="s">
        <v>2361</v>
      </c>
      <c r="C19" s="26">
        <v>26050</v>
      </c>
      <c r="D19" s="91"/>
    </row>
    <row r="20" spans="2:4" ht="12.75" customHeight="1">
      <c r="B20" s="9" t="s">
        <v>2362</v>
      </c>
      <c r="C20" s="26">
        <v>28450</v>
      </c>
      <c r="D20" s="91"/>
    </row>
    <row r="21" spans="2:3" ht="12.75" customHeight="1">
      <c r="B21" s="9" t="s">
        <v>2363</v>
      </c>
      <c r="C21" s="26">
        <v>33390</v>
      </c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1"/>
  <dimension ref="A1:C67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7" customWidth="1"/>
    <col min="2" max="2" width="50.7109375" style="133" customWidth="1"/>
    <col min="3" max="3" width="10.7109375" style="49" customWidth="1"/>
    <col min="4" max="16384" width="10.7109375" style="4" customWidth="1"/>
  </cols>
  <sheetData>
    <row r="1" spans="1:3" s="167" customFormat="1" ht="12.75" customHeight="1">
      <c r="A1" s="195" t="s">
        <v>1840</v>
      </c>
      <c r="B1" s="246"/>
      <c r="C1" s="227"/>
    </row>
    <row r="2" ht="12.75" customHeight="1">
      <c r="A2" s="34"/>
    </row>
    <row r="3" spans="1:3" s="1" customFormat="1" ht="12.75" customHeight="1">
      <c r="A3" s="197" t="s">
        <v>1650</v>
      </c>
      <c r="B3" s="57"/>
      <c r="C3" s="42"/>
    </row>
    <row r="4" spans="1:3" s="1" customFormat="1" ht="12.75" customHeight="1">
      <c r="A4" s="57"/>
      <c r="B4" s="133"/>
      <c r="C4" s="49"/>
    </row>
    <row r="5" spans="1:3" s="1" customFormat="1" ht="12.75" customHeight="1">
      <c r="A5" s="57" t="s">
        <v>2600</v>
      </c>
      <c r="B5" s="57" t="s">
        <v>2598</v>
      </c>
      <c r="C5" s="42" t="s">
        <v>2599</v>
      </c>
    </row>
    <row r="6" spans="1:3" s="1" customFormat="1" ht="12.75" customHeight="1">
      <c r="A6" s="57"/>
      <c r="B6" s="57"/>
      <c r="C6" s="42"/>
    </row>
    <row r="7" spans="1:3" s="1" customFormat="1" ht="12.75" customHeight="1">
      <c r="A7" s="97" t="s">
        <v>2017</v>
      </c>
      <c r="B7" s="255"/>
      <c r="C7" s="256"/>
    </row>
    <row r="8" spans="1:3" ht="12.75" customHeight="1">
      <c r="A8" s="97"/>
      <c r="B8" s="98" t="s">
        <v>1623</v>
      </c>
      <c r="C8" s="26">
        <v>13995</v>
      </c>
    </row>
    <row r="9" spans="1:3" ht="12.75" customHeight="1">
      <c r="A9" s="2"/>
      <c r="B9" s="98" t="s">
        <v>2664</v>
      </c>
      <c r="C9" s="85">
        <v>14745</v>
      </c>
    </row>
    <row r="10" spans="1:3" ht="12.75" customHeight="1">
      <c r="A10" s="2"/>
      <c r="B10" s="98" t="s">
        <v>2665</v>
      </c>
      <c r="C10" s="85">
        <v>15995</v>
      </c>
    </row>
    <row r="11" spans="1:3" ht="12.75" customHeight="1">
      <c r="A11" s="2"/>
      <c r="B11" s="98" t="s">
        <v>1624</v>
      </c>
      <c r="C11" s="85">
        <v>17245</v>
      </c>
    </row>
    <row r="12" spans="1:3" ht="12.75" customHeight="1">
      <c r="A12" s="2"/>
      <c r="B12" s="98" t="s">
        <v>1625</v>
      </c>
      <c r="C12" s="85">
        <v>14150</v>
      </c>
    </row>
    <row r="13" spans="1:3" ht="12.75" customHeight="1">
      <c r="A13" s="2"/>
      <c r="B13" s="13" t="s">
        <v>1626</v>
      </c>
      <c r="C13" s="37">
        <v>15995</v>
      </c>
    </row>
    <row r="14" spans="1:3" ht="12.75" customHeight="1">
      <c r="A14" s="2"/>
      <c r="B14" s="13"/>
      <c r="C14" s="37"/>
    </row>
    <row r="15" spans="1:3" ht="12.75" customHeight="1">
      <c r="A15" s="2" t="s">
        <v>472</v>
      </c>
      <c r="B15" s="13"/>
      <c r="C15" s="37"/>
    </row>
    <row r="16" spans="1:3" ht="12.75" customHeight="1">
      <c r="A16" s="2"/>
      <c r="B16" s="146" t="s">
        <v>473</v>
      </c>
      <c r="C16" s="37">
        <v>22995</v>
      </c>
    </row>
    <row r="17" spans="1:3" ht="12.75" customHeight="1">
      <c r="A17" s="2"/>
      <c r="B17" s="98"/>
      <c r="C17" s="85"/>
    </row>
    <row r="18" spans="1:3" ht="12.75" customHeight="1">
      <c r="A18" s="97" t="s">
        <v>866</v>
      </c>
      <c r="B18" s="98"/>
      <c r="C18" s="26"/>
    </row>
    <row r="19" spans="1:3" ht="12.75" customHeight="1">
      <c r="A19" s="97"/>
      <c r="B19" s="98" t="s">
        <v>2663</v>
      </c>
      <c r="C19" s="26">
        <v>14500</v>
      </c>
    </row>
    <row r="20" spans="1:3" ht="12.75" customHeight="1">
      <c r="A20" s="2"/>
      <c r="B20" s="98" t="s">
        <v>2664</v>
      </c>
      <c r="C20" s="85">
        <v>15250</v>
      </c>
    </row>
    <row r="21" spans="1:3" ht="12.75" customHeight="1">
      <c r="A21" s="2"/>
      <c r="B21" s="98" t="s">
        <v>2665</v>
      </c>
      <c r="C21" s="85">
        <v>16100</v>
      </c>
    </row>
    <row r="22" spans="1:3" ht="12.75" customHeight="1">
      <c r="A22" s="2"/>
      <c r="B22" s="98" t="s">
        <v>1624</v>
      </c>
      <c r="C22" s="85">
        <v>17750</v>
      </c>
    </row>
    <row r="23" spans="1:3" ht="12.75" customHeight="1">
      <c r="A23" s="2"/>
      <c r="B23" s="98"/>
      <c r="C23" s="85"/>
    </row>
    <row r="24" spans="1:3" ht="12.75" customHeight="1">
      <c r="A24" s="2" t="s">
        <v>52</v>
      </c>
      <c r="B24" s="98"/>
      <c r="C24" s="85"/>
    </row>
    <row r="25" spans="1:3" ht="12.75" customHeight="1">
      <c r="A25" s="4"/>
      <c r="B25" s="98" t="s">
        <v>53</v>
      </c>
      <c r="C25" s="85">
        <v>25499</v>
      </c>
    </row>
    <row r="26" spans="1:3" ht="12.75" customHeight="1">
      <c r="A26" s="2"/>
      <c r="B26" s="98" t="s">
        <v>54</v>
      </c>
      <c r="C26" s="85">
        <v>26999</v>
      </c>
    </row>
    <row r="27" spans="1:3" ht="12.75" customHeight="1">
      <c r="A27" s="2"/>
      <c r="B27" s="98" t="s">
        <v>55</v>
      </c>
      <c r="C27" s="85">
        <v>28899</v>
      </c>
    </row>
    <row r="28" spans="1:3" ht="12.75" customHeight="1">
      <c r="A28" s="2"/>
      <c r="B28" s="98"/>
      <c r="C28" s="85"/>
    </row>
    <row r="29" spans="1:3" ht="12.75" customHeight="1">
      <c r="A29" s="97" t="s">
        <v>2666</v>
      </c>
      <c r="B29" s="9"/>
      <c r="C29" s="86"/>
    </row>
    <row r="30" spans="1:3" ht="12.75" customHeight="1">
      <c r="A30" s="2"/>
      <c r="B30" s="98" t="s">
        <v>1627</v>
      </c>
      <c r="C30" s="85">
        <v>47150</v>
      </c>
    </row>
    <row r="31" spans="1:3" ht="12.75" customHeight="1">
      <c r="A31" s="2"/>
      <c r="B31" s="98" t="s">
        <v>1628</v>
      </c>
      <c r="C31" s="85">
        <v>52950</v>
      </c>
    </row>
    <row r="32" spans="1:3" ht="12.75" customHeight="1">
      <c r="A32" s="2"/>
      <c r="B32" s="98" t="s">
        <v>1629</v>
      </c>
      <c r="C32" s="85">
        <v>58250</v>
      </c>
    </row>
    <row r="33" spans="1:3" ht="12.75" customHeight="1">
      <c r="A33" s="2"/>
      <c r="B33" s="98" t="s">
        <v>1630</v>
      </c>
      <c r="C33" s="85">
        <v>67250</v>
      </c>
    </row>
    <row r="34" spans="1:3" ht="12.75" customHeight="1">
      <c r="A34" s="2"/>
      <c r="B34" s="98"/>
      <c r="C34" s="85"/>
    </row>
    <row r="35" spans="1:3" ht="12.75" customHeight="1">
      <c r="A35" s="97" t="s">
        <v>2667</v>
      </c>
      <c r="B35" s="98"/>
      <c r="C35" s="85"/>
    </row>
    <row r="36" spans="1:3" ht="12.75" customHeight="1">
      <c r="A36" s="2"/>
      <c r="B36" s="98" t="s">
        <v>1627</v>
      </c>
      <c r="C36" s="85">
        <v>35950</v>
      </c>
    </row>
    <row r="37" spans="1:3" ht="12.75" customHeight="1">
      <c r="A37" s="2"/>
      <c r="B37" s="98" t="s">
        <v>1631</v>
      </c>
      <c r="C37" s="85">
        <v>37750</v>
      </c>
    </row>
    <row r="38" spans="1:3" ht="12.75" customHeight="1">
      <c r="A38" s="2"/>
      <c r="B38" s="98" t="s">
        <v>1629</v>
      </c>
      <c r="C38" s="85">
        <v>37450</v>
      </c>
    </row>
    <row r="39" spans="1:3" ht="12.75" customHeight="1">
      <c r="A39" s="2"/>
      <c r="B39" s="98" t="s">
        <v>1632</v>
      </c>
      <c r="C39" s="85">
        <v>39250</v>
      </c>
    </row>
    <row r="40" spans="1:3" ht="12.75" customHeight="1">
      <c r="A40" s="2"/>
      <c r="B40" s="98"/>
      <c r="C40" s="85"/>
    </row>
    <row r="41" spans="1:3" ht="12.75" customHeight="1">
      <c r="A41" s="2" t="s">
        <v>1633</v>
      </c>
      <c r="B41" s="98"/>
      <c r="C41" s="85"/>
    </row>
    <row r="42" spans="1:3" ht="12.75" customHeight="1">
      <c r="A42" s="2"/>
      <c r="B42" s="98" t="s">
        <v>1634</v>
      </c>
      <c r="C42" s="85">
        <v>32950</v>
      </c>
    </row>
    <row r="43" spans="1:3" ht="12.75" customHeight="1">
      <c r="A43" s="2"/>
      <c r="B43" s="98"/>
      <c r="C43" s="85"/>
    </row>
    <row r="44" spans="1:3" ht="12.75" customHeight="1">
      <c r="A44" s="97" t="s">
        <v>1635</v>
      </c>
      <c r="B44" s="98"/>
      <c r="C44" s="85"/>
    </row>
    <row r="45" spans="1:3" ht="12.75" customHeight="1">
      <c r="A45" s="2"/>
      <c r="B45" s="98" t="s">
        <v>1636</v>
      </c>
      <c r="C45" s="85">
        <v>42950</v>
      </c>
    </row>
    <row r="46" spans="1:3" ht="12.75" customHeight="1">
      <c r="A46" s="2"/>
      <c r="B46" s="4"/>
      <c r="C46" s="4"/>
    </row>
    <row r="47" spans="1:3" ht="12.75" customHeight="1">
      <c r="A47" s="97" t="s">
        <v>1635</v>
      </c>
      <c r="B47" s="98"/>
      <c r="C47" s="85"/>
    </row>
    <row r="48" spans="1:3" ht="12.75" customHeight="1">
      <c r="A48" s="2"/>
      <c r="B48" s="98" t="s">
        <v>1637</v>
      </c>
      <c r="C48" s="85">
        <v>28950</v>
      </c>
    </row>
    <row r="49" spans="1:3" ht="12.75" customHeight="1">
      <c r="A49" s="2"/>
      <c r="B49" s="98"/>
      <c r="C49" s="85"/>
    </row>
    <row r="50" spans="1:3" ht="12.75" customHeight="1">
      <c r="A50" s="97" t="s">
        <v>640</v>
      </c>
      <c r="B50" s="9"/>
      <c r="C50" s="85"/>
    </row>
    <row r="51" spans="1:3" ht="12.75" customHeight="1">
      <c r="A51" s="2"/>
      <c r="B51" s="98" t="s">
        <v>641</v>
      </c>
      <c r="C51" s="85">
        <v>18650</v>
      </c>
    </row>
    <row r="52" spans="1:3" ht="12.75" customHeight="1">
      <c r="A52" s="2"/>
      <c r="B52" s="98" t="s">
        <v>642</v>
      </c>
      <c r="C52" s="85">
        <v>19990</v>
      </c>
    </row>
    <row r="53" spans="1:3" ht="12.75" customHeight="1">
      <c r="A53" s="2"/>
      <c r="B53" s="98" t="s">
        <v>643</v>
      </c>
      <c r="C53" s="85">
        <v>21540</v>
      </c>
    </row>
    <row r="54" spans="1:3" ht="12.75" customHeight="1">
      <c r="A54" s="2"/>
      <c r="B54" s="98" t="s">
        <v>2082</v>
      </c>
      <c r="C54" s="85">
        <v>21990</v>
      </c>
    </row>
    <row r="55" spans="1:3" ht="12.75" customHeight="1">
      <c r="A55" s="2"/>
      <c r="B55" s="98"/>
      <c r="C55" s="85"/>
    </row>
    <row r="56" spans="1:3" ht="12.75" customHeight="1">
      <c r="A56" s="97" t="s">
        <v>644</v>
      </c>
      <c r="B56" s="9"/>
      <c r="C56" s="85"/>
    </row>
    <row r="57" spans="1:3" ht="12.75" customHeight="1">
      <c r="A57" s="2"/>
      <c r="B57" s="98" t="s">
        <v>2776</v>
      </c>
      <c r="C57" s="85">
        <v>51495</v>
      </c>
    </row>
    <row r="58" spans="1:3" ht="12.75" customHeight="1">
      <c r="A58" s="2"/>
      <c r="B58" s="98"/>
      <c r="C58" s="85"/>
    </row>
    <row r="59" spans="1:3" ht="12.75" customHeight="1">
      <c r="A59" s="97" t="s">
        <v>645</v>
      </c>
      <c r="B59" s="9"/>
      <c r="C59" s="85"/>
    </row>
    <row r="60" spans="1:3" ht="12.75" customHeight="1">
      <c r="A60" s="97"/>
      <c r="B60" s="9" t="s">
        <v>2524</v>
      </c>
      <c r="C60" s="85">
        <v>36995</v>
      </c>
    </row>
    <row r="61" spans="1:3" ht="12.75" customHeight="1">
      <c r="A61" s="2"/>
      <c r="B61" s="98" t="s">
        <v>2525</v>
      </c>
      <c r="C61" s="85">
        <v>40995</v>
      </c>
    </row>
    <row r="62" spans="1:3" ht="12.75" customHeight="1">
      <c r="A62" s="159"/>
      <c r="B62" s="13"/>
      <c r="C62" s="51"/>
    </row>
    <row r="63" spans="1:3" ht="12.75" customHeight="1">
      <c r="A63" s="34" t="s">
        <v>1948</v>
      </c>
      <c r="B63" s="13"/>
      <c r="C63" s="51"/>
    </row>
    <row r="64" spans="1:3" ht="12.75" customHeight="1">
      <c r="A64" s="159"/>
      <c r="B64" s="13" t="s">
        <v>56</v>
      </c>
      <c r="C64" s="51">
        <v>22995</v>
      </c>
    </row>
    <row r="65" spans="1:3" ht="12.75" customHeight="1">
      <c r="A65" s="4"/>
      <c r="B65" s="23" t="s">
        <v>1949</v>
      </c>
      <c r="C65" s="51">
        <v>30595</v>
      </c>
    </row>
    <row r="66" spans="1:3" ht="12.75" customHeight="1">
      <c r="A66" s="34"/>
      <c r="B66" s="23" t="s">
        <v>1950</v>
      </c>
      <c r="C66" s="51">
        <v>33730</v>
      </c>
    </row>
    <row r="67" spans="1:3" ht="12.75" customHeight="1">
      <c r="A67" s="34"/>
      <c r="B67" s="23" t="s">
        <v>1951</v>
      </c>
      <c r="C67" s="51">
        <v>35230</v>
      </c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2"/>
  <dimension ref="A1:C83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7" customWidth="1"/>
    <col min="2" max="2" width="50.7109375" style="133" customWidth="1"/>
    <col min="3" max="3" width="10.7109375" style="49" customWidth="1"/>
    <col min="4" max="16384" width="10.7109375" style="4" customWidth="1"/>
  </cols>
  <sheetData>
    <row r="1" spans="1:3" s="167" customFormat="1" ht="12.75" customHeight="1">
      <c r="A1" s="195" t="s">
        <v>1840</v>
      </c>
      <c r="B1" s="246"/>
      <c r="C1" s="227"/>
    </row>
    <row r="2" ht="12.75" customHeight="1">
      <c r="A2" s="34"/>
    </row>
    <row r="3" spans="1:3" s="1" customFormat="1" ht="12.75" customHeight="1">
      <c r="A3" s="197" t="s">
        <v>1650</v>
      </c>
      <c r="B3" s="57"/>
      <c r="C3" s="42"/>
    </row>
    <row r="4" spans="1:3" s="1" customFormat="1" ht="12.75" customHeight="1">
      <c r="A4" s="57"/>
      <c r="B4" s="57"/>
      <c r="C4" s="49"/>
    </row>
    <row r="5" spans="1:3" s="1" customFormat="1" ht="12.75" customHeight="1">
      <c r="A5" s="57" t="s">
        <v>2600</v>
      </c>
      <c r="B5" s="57" t="s">
        <v>2598</v>
      </c>
      <c r="C5" s="42" t="s">
        <v>2599</v>
      </c>
    </row>
    <row r="7" spans="1:3" s="1" customFormat="1" ht="12.75" customHeight="1">
      <c r="A7" s="2" t="s">
        <v>290</v>
      </c>
      <c r="B7" s="34"/>
      <c r="C7" s="254"/>
    </row>
    <row r="8" spans="1:3" ht="12.75" customHeight="1">
      <c r="A8" s="2"/>
      <c r="B8" s="9" t="s">
        <v>1213</v>
      </c>
      <c r="C8" s="182">
        <v>15090</v>
      </c>
    </row>
    <row r="9" spans="1:3" ht="12.75" customHeight="1">
      <c r="A9" s="2"/>
      <c r="B9" s="9" t="s">
        <v>291</v>
      </c>
      <c r="C9" s="182">
        <v>15390</v>
      </c>
    </row>
    <row r="10" spans="1:3" ht="12.75" customHeight="1">
      <c r="A10" s="2"/>
      <c r="B10" s="9" t="s">
        <v>1214</v>
      </c>
      <c r="C10" s="182">
        <v>16085</v>
      </c>
    </row>
    <row r="11" spans="1:3" ht="12.75" customHeight="1">
      <c r="A11" s="2"/>
      <c r="B11" s="9" t="s">
        <v>1215</v>
      </c>
      <c r="C11" s="182">
        <v>16385</v>
      </c>
    </row>
    <row r="12" spans="1:3" ht="12.75" customHeight="1">
      <c r="A12" s="2"/>
      <c r="B12" s="9" t="s">
        <v>1216</v>
      </c>
      <c r="C12" s="182">
        <v>16340</v>
      </c>
    </row>
    <row r="13" spans="1:3" ht="12.75" customHeight="1">
      <c r="A13" s="2"/>
      <c r="B13" s="9" t="s">
        <v>1217</v>
      </c>
      <c r="C13" s="182">
        <v>16640</v>
      </c>
    </row>
    <row r="14" spans="1:3" ht="12.75" customHeight="1">
      <c r="A14" s="2"/>
      <c r="B14" s="9"/>
      <c r="C14" s="182"/>
    </row>
    <row r="15" spans="1:3" ht="12.75" customHeight="1">
      <c r="A15" s="2" t="s">
        <v>1218</v>
      </c>
      <c r="B15" s="9" t="s">
        <v>1219</v>
      </c>
      <c r="C15" s="182">
        <v>23995</v>
      </c>
    </row>
    <row r="16" spans="1:3" ht="12.75" customHeight="1">
      <c r="A16" s="2"/>
      <c r="B16" s="9" t="s">
        <v>1220</v>
      </c>
      <c r="C16" s="182">
        <v>26995</v>
      </c>
    </row>
    <row r="17" spans="1:3" ht="12.75" customHeight="1">
      <c r="A17" s="2"/>
      <c r="B17" s="9"/>
      <c r="C17" s="182"/>
    </row>
    <row r="18" spans="1:3" ht="12.75" customHeight="1">
      <c r="A18" s="2" t="s">
        <v>1799</v>
      </c>
      <c r="B18" s="239" t="s">
        <v>1800</v>
      </c>
      <c r="C18" s="182">
        <v>18195</v>
      </c>
    </row>
    <row r="19" spans="1:3" ht="12.75" customHeight="1">
      <c r="A19" s="2"/>
      <c r="B19" s="239" t="s">
        <v>1801</v>
      </c>
      <c r="C19" s="182">
        <v>20195</v>
      </c>
    </row>
    <row r="20" spans="1:3" ht="12.75" customHeight="1">
      <c r="A20" s="2"/>
      <c r="B20" s="17" t="s">
        <v>1109</v>
      </c>
      <c r="C20" s="182">
        <v>19995</v>
      </c>
    </row>
    <row r="21" spans="1:3" ht="12.75" customHeight="1">
      <c r="A21" s="2"/>
      <c r="B21" s="239" t="s">
        <v>1802</v>
      </c>
      <c r="C21" s="182">
        <v>21145</v>
      </c>
    </row>
    <row r="22" spans="1:3" ht="12.75" customHeight="1">
      <c r="A22" s="2"/>
      <c r="B22" s="239" t="s">
        <v>1803</v>
      </c>
      <c r="C22" s="182">
        <v>23145</v>
      </c>
    </row>
    <row r="23" spans="1:3" ht="12.75" customHeight="1">
      <c r="A23" s="2"/>
      <c r="B23" s="239" t="s">
        <v>1804</v>
      </c>
      <c r="C23" s="182">
        <v>20945</v>
      </c>
    </row>
    <row r="24" spans="1:3" ht="12.75" customHeight="1">
      <c r="A24" s="2"/>
      <c r="B24" s="239" t="s">
        <v>1805</v>
      </c>
      <c r="C24" s="182">
        <v>22945</v>
      </c>
    </row>
    <row r="25" spans="1:3" ht="12.75" customHeight="1">
      <c r="A25" s="2"/>
      <c r="B25" s="9"/>
      <c r="C25" s="182"/>
    </row>
    <row r="26" spans="1:3" ht="12.75" customHeight="1">
      <c r="A26" s="183" t="s">
        <v>292</v>
      </c>
      <c r="B26" s="9"/>
      <c r="C26" s="182"/>
    </row>
    <row r="27" spans="2:3" ht="12.75" customHeight="1">
      <c r="B27" s="17" t="s">
        <v>1221</v>
      </c>
      <c r="C27" s="182">
        <v>19195</v>
      </c>
    </row>
    <row r="28" spans="1:3" ht="12.75" customHeight="1">
      <c r="A28" s="183"/>
      <c r="B28" s="17" t="s">
        <v>1222</v>
      </c>
      <c r="C28" s="182">
        <v>19995</v>
      </c>
    </row>
    <row r="29" spans="1:3" ht="12.75" customHeight="1">
      <c r="A29" s="183"/>
      <c r="B29" s="17" t="s">
        <v>376</v>
      </c>
      <c r="C29" s="182">
        <v>19995</v>
      </c>
    </row>
    <row r="30" spans="1:3" ht="12.75" customHeight="1">
      <c r="A30" s="34"/>
      <c r="B30" s="184"/>
      <c r="C30" s="182"/>
    </row>
    <row r="31" spans="1:3" ht="12.75" customHeight="1">
      <c r="A31" s="183" t="s">
        <v>293</v>
      </c>
      <c r="B31" s="9"/>
      <c r="C31" s="182"/>
    </row>
    <row r="32" spans="1:3" ht="12.75" customHeight="1">
      <c r="A32" s="183"/>
      <c r="B32" s="9" t="s">
        <v>377</v>
      </c>
      <c r="C32" s="182">
        <v>24845</v>
      </c>
    </row>
    <row r="33" spans="1:3" ht="12.75" customHeight="1">
      <c r="A33" s="183"/>
      <c r="B33" s="9" t="s">
        <v>378</v>
      </c>
      <c r="C33" s="182">
        <v>25445</v>
      </c>
    </row>
    <row r="34" spans="1:3" ht="12.75" customHeight="1">
      <c r="A34" s="183"/>
      <c r="B34" s="9" t="s">
        <v>379</v>
      </c>
      <c r="C34" s="182">
        <v>26045</v>
      </c>
    </row>
    <row r="35" spans="1:3" ht="12.75" customHeight="1">
      <c r="A35" s="183"/>
      <c r="B35" s="9" t="s">
        <v>380</v>
      </c>
      <c r="C35" s="182">
        <v>27245</v>
      </c>
    </row>
    <row r="36" spans="1:3" ht="12.75" customHeight="1">
      <c r="A36" s="183"/>
      <c r="B36" s="9"/>
      <c r="C36" s="182"/>
    </row>
    <row r="37" spans="1:3" ht="12.75" customHeight="1">
      <c r="A37" s="183"/>
      <c r="B37" s="9" t="s">
        <v>381</v>
      </c>
      <c r="C37" s="182">
        <v>27245</v>
      </c>
    </row>
    <row r="38" spans="1:3" ht="12.75" customHeight="1">
      <c r="A38" s="183"/>
      <c r="B38" s="9" t="s">
        <v>382</v>
      </c>
      <c r="C38" s="182">
        <v>27845</v>
      </c>
    </row>
    <row r="39" spans="1:3" ht="12.75" customHeight="1">
      <c r="A39" s="183"/>
      <c r="B39" s="9" t="s">
        <v>383</v>
      </c>
      <c r="C39" s="182">
        <v>28445</v>
      </c>
    </row>
    <row r="40" spans="1:3" ht="12.75" customHeight="1">
      <c r="A40" s="183"/>
      <c r="B40" s="9" t="s">
        <v>384</v>
      </c>
      <c r="C40" s="182">
        <v>27845</v>
      </c>
    </row>
    <row r="41" spans="1:3" ht="12.75" customHeight="1">
      <c r="A41" s="183"/>
      <c r="B41" s="9" t="s">
        <v>385</v>
      </c>
      <c r="C41" s="182">
        <v>28445</v>
      </c>
    </row>
    <row r="42" spans="1:3" ht="12.75" customHeight="1">
      <c r="A42" s="183"/>
      <c r="B42" s="9" t="s">
        <v>386</v>
      </c>
      <c r="C42" s="182">
        <v>29645</v>
      </c>
    </row>
    <row r="43" spans="1:3" ht="12.75" customHeight="1">
      <c r="A43" s="183"/>
      <c r="B43" s="9" t="s">
        <v>387</v>
      </c>
      <c r="C43" s="182">
        <v>30245</v>
      </c>
    </row>
    <row r="44" spans="1:3" ht="12.75" customHeight="1">
      <c r="A44" s="183"/>
      <c r="B44" s="9"/>
      <c r="C44" s="182"/>
    </row>
    <row r="45" spans="1:3" ht="12.75" customHeight="1">
      <c r="A45" s="183" t="s">
        <v>294</v>
      </c>
      <c r="B45" s="186"/>
      <c r="C45" s="37"/>
    </row>
    <row r="46" spans="1:3" ht="12.75" customHeight="1">
      <c r="A46" s="34"/>
      <c r="B46" s="187" t="s">
        <v>295</v>
      </c>
      <c r="C46" s="182">
        <v>31560</v>
      </c>
    </row>
    <row r="47" spans="1:3" ht="12.75" customHeight="1">
      <c r="A47" s="34"/>
      <c r="B47" s="184" t="s">
        <v>296</v>
      </c>
      <c r="C47" s="182">
        <v>36560</v>
      </c>
    </row>
    <row r="48" spans="1:3" ht="12.75" customHeight="1">
      <c r="A48" s="34"/>
      <c r="B48" s="184"/>
      <c r="C48" s="182"/>
    </row>
    <row r="49" spans="1:3" ht="12.75" customHeight="1">
      <c r="A49" s="34"/>
      <c r="B49" s="184" t="s">
        <v>297</v>
      </c>
      <c r="C49" s="182">
        <v>42945</v>
      </c>
    </row>
    <row r="50" spans="1:3" ht="12.75" customHeight="1">
      <c r="A50" s="34"/>
      <c r="B50" s="184" t="s">
        <v>298</v>
      </c>
      <c r="C50" s="182">
        <v>39560</v>
      </c>
    </row>
    <row r="51" spans="1:3" ht="12.75" customHeight="1">
      <c r="A51" s="34"/>
      <c r="B51" s="184" t="s">
        <v>299</v>
      </c>
      <c r="C51" s="182">
        <v>42945</v>
      </c>
    </row>
    <row r="52" spans="1:3" ht="12.75" customHeight="1">
      <c r="A52" s="34"/>
      <c r="B52" s="184"/>
      <c r="C52" s="182"/>
    </row>
    <row r="53" spans="1:3" ht="12.75" customHeight="1">
      <c r="A53" s="34" t="s">
        <v>300</v>
      </c>
      <c r="B53" s="184"/>
      <c r="C53" s="182"/>
    </row>
    <row r="54" spans="1:3" ht="12.75" customHeight="1">
      <c r="A54" s="130"/>
      <c r="B54" s="9" t="s">
        <v>1110</v>
      </c>
      <c r="C54" s="182">
        <v>49995</v>
      </c>
    </row>
    <row r="55" spans="1:3" ht="12.75" customHeight="1">
      <c r="A55" s="34"/>
      <c r="B55" s="9" t="s">
        <v>1111</v>
      </c>
      <c r="C55" s="182">
        <v>51995</v>
      </c>
    </row>
    <row r="56" spans="1:3" ht="12.75" customHeight="1">
      <c r="A56" s="34"/>
      <c r="B56" s="9" t="s">
        <v>1112</v>
      </c>
      <c r="C56" s="182">
        <v>55295</v>
      </c>
    </row>
    <row r="57" spans="1:3" ht="12.75" customHeight="1">
      <c r="A57" s="34"/>
      <c r="B57" s="9" t="s">
        <v>1113</v>
      </c>
      <c r="C57" s="182">
        <v>57295</v>
      </c>
    </row>
    <row r="58" spans="1:3" ht="12.75" customHeight="1">
      <c r="A58" s="34"/>
      <c r="B58" s="9" t="s">
        <v>1114</v>
      </c>
      <c r="C58" s="182">
        <v>59095</v>
      </c>
    </row>
    <row r="59" spans="1:3" ht="12.75" customHeight="1">
      <c r="A59" s="34"/>
      <c r="B59" s="9" t="s">
        <v>1115</v>
      </c>
      <c r="C59" s="182">
        <v>61095</v>
      </c>
    </row>
    <row r="60" spans="1:3" ht="12.75" customHeight="1">
      <c r="A60" s="34"/>
      <c r="B60" s="184"/>
      <c r="C60" s="182"/>
    </row>
    <row r="61" spans="1:3" ht="12.75" customHeight="1">
      <c r="A61" s="34" t="s">
        <v>1444</v>
      </c>
      <c r="B61" s="239" t="s">
        <v>1445</v>
      </c>
      <c r="C61" s="182">
        <v>43610</v>
      </c>
    </row>
    <row r="62" spans="1:3" ht="12.75" customHeight="1">
      <c r="A62" s="34"/>
      <c r="B62" s="239" t="s">
        <v>1446</v>
      </c>
      <c r="C62" s="182">
        <v>46495</v>
      </c>
    </row>
    <row r="63" spans="1:3" ht="12.75" customHeight="1">
      <c r="A63" s="34"/>
      <c r="B63" s="239" t="s">
        <v>1447</v>
      </c>
      <c r="C63" s="182">
        <v>48495</v>
      </c>
    </row>
    <row r="64" spans="1:3" ht="12.75" customHeight="1">
      <c r="A64" s="34"/>
      <c r="B64" s="239" t="s">
        <v>1448</v>
      </c>
      <c r="C64" s="182">
        <v>49795</v>
      </c>
    </row>
    <row r="65" spans="1:3" ht="12.75" customHeight="1">
      <c r="A65" s="34"/>
      <c r="B65" s="239" t="s">
        <v>1449</v>
      </c>
      <c r="C65" s="182">
        <v>51495</v>
      </c>
    </row>
    <row r="66" spans="1:3" ht="12.75" customHeight="1">
      <c r="A66" s="34"/>
      <c r="B66" s="239" t="s">
        <v>1450</v>
      </c>
      <c r="C66" s="182">
        <v>51795</v>
      </c>
    </row>
    <row r="67" spans="1:3" ht="12.75" customHeight="1">
      <c r="A67" s="34"/>
      <c r="B67" s="239" t="s">
        <v>1451</v>
      </c>
      <c r="C67" s="182">
        <v>53795</v>
      </c>
    </row>
    <row r="68" spans="1:3" ht="12.75" customHeight="1">
      <c r="A68" s="34"/>
      <c r="B68" s="239" t="s">
        <v>1452</v>
      </c>
      <c r="C68" s="182">
        <v>55595</v>
      </c>
    </row>
    <row r="69" spans="1:3" ht="12.75" customHeight="1">
      <c r="A69" s="34"/>
      <c r="B69" s="239" t="s">
        <v>1453</v>
      </c>
      <c r="C69" s="182">
        <v>57595</v>
      </c>
    </row>
    <row r="70" spans="1:3" ht="12.75" customHeight="1">
      <c r="A70" s="34"/>
      <c r="B70" s="184"/>
      <c r="C70" s="182"/>
    </row>
    <row r="71" spans="1:3" ht="12.75" customHeight="1">
      <c r="A71" s="34" t="s">
        <v>301</v>
      </c>
      <c r="B71" s="184"/>
      <c r="C71" s="182"/>
    </row>
    <row r="72" spans="1:3" ht="12.75" customHeight="1">
      <c r="A72" s="34"/>
      <c r="B72" s="187" t="s">
        <v>302</v>
      </c>
      <c r="C72" s="182">
        <v>59995</v>
      </c>
    </row>
    <row r="73" spans="1:3" ht="12.75" customHeight="1">
      <c r="A73" s="34"/>
      <c r="B73" s="187" t="s">
        <v>303</v>
      </c>
      <c r="C73" s="182">
        <v>62645</v>
      </c>
    </row>
    <row r="74" spans="1:3" ht="12.75" customHeight="1">
      <c r="A74" s="34"/>
      <c r="B74" s="187"/>
      <c r="C74" s="182"/>
    </row>
    <row r="75" spans="1:3" ht="12.75" customHeight="1">
      <c r="A75" s="34" t="s">
        <v>1116</v>
      </c>
      <c r="B75" s="184" t="s">
        <v>1117</v>
      </c>
      <c r="C75" s="182">
        <v>38995</v>
      </c>
    </row>
    <row r="76" spans="1:3" ht="12.75" customHeight="1">
      <c r="A76" s="34"/>
      <c r="B76" s="184" t="s">
        <v>1118</v>
      </c>
      <c r="C76" s="182">
        <v>40245</v>
      </c>
    </row>
    <row r="77" spans="1:3" ht="12.75" customHeight="1">
      <c r="A77" s="34"/>
      <c r="B77" s="187"/>
      <c r="C77" s="182"/>
    </row>
    <row r="78" ht="12.75" customHeight="1">
      <c r="A78" s="57" t="s">
        <v>304</v>
      </c>
    </row>
    <row r="79" spans="1:3" ht="12.75" customHeight="1">
      <c r="A79" s="130"/>
      <c r="B79" s="133" t="s">
        <v>304</v>
      </c>
      <c r="C79" s="49">
        <v>57450</v>
      </c>
    </row>
    <row r="80" spans="2:3" ht="12.75" customHeight="1">
      <c r="B80" s="133" t="s">
        <v>305</v>
      </c>
      <c r="C80" s="49">
        <v>61150</v>
      </c>
    </row>
    <row r="82" spans="1:3" ht="12.75" customHeight="1">
      <c r="A82" s="57" t="s">
        <v>306</v>
      </c>
      <c r="C82" s="3"/>
    </row>
    <row r="83" spans="2:3" ht="12.75" customHeight="1">
      <c r="B83" s="133" t="s">
        <v>86</v>
      </c>
      <c r="C83" s="49">
        <v>64250</v>
      </c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3"/>
  <dimension ref="A1:G197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7.57421875" style="57" customWidth="1"/>
    <col min="2" max="2" width="50.7109375" style="133" customWidth="1"/>
    <col min="3" max="3" width="10.7109375" style="49" customWidth="1"/>
    <col min="4" max="16384" width="10.7109375" style="4" customWidth="1"/>
  </cols>
  <sheetData>
    <row r="1" spans="1:3" s="167" customFormat="1" ht="12.75" customHeight="1">
      <c r="A1" s="192" t="s">
        <v>1840</v>
      </c>
      <c r="B1" s="246"/>
      <c r="C1" s="227"/>
    </row>
    <row r="2" ht="12.75" customHeight="1">
      <c r="A2" s="130"/>
    </row>
    <row r="3" spans="1:3" s="1" customFormat="1" ht="12.75" customHeight="1">
      <c r="A3" s="197" t="s">
        <v>1650</v>
      </c>
      <c r="B3" s="57"/>
      <c r="C3" s="42"/>
    </row>
    <row r="4" spans="1:3" s="1" customFormat="1" ht="12.75" customHeight="1">
      <c r="A4" s="57"/>
      <c r="B4" s="57"/>
      <c r="C4" s="49"/>
    </row>
    <row r="5" spans="1:3" s="1" customFormat="1" ht="12.75" customHeight="1">
      <c r="A5" s="57" t="s">
        <v>2600</v>
      </c>
      <c r="B5" s="57" t="s">
        <v>2598</v>
      </c>
      <c r="C5" s="42" t="s">
        <v>2599</v>
      </c>
    </row>
    <row r="6" spans="1:3" s="1" customFormat="1" ht="12.75" customHeight="1">
      <c r="A6" s="57"/>
      <c r="B6" s="57"/>
      <c r="C6" s="42"/>
    </row>
    <row r="7" spans="1:3" s="1" customFormat="1" ht="12.75" customHeight="1">
      <c r="A7" s="57" t="s">
        <v>2396</v>
      </c>
      <c r="B7" s="57"/>
      <c r="C7" s="42"/>
    </row>
    <row r="8" spans="1:4" s="1" customFormat="1" ht="12.75" customHeight="1">
      <c r="A8" s="57"/>
      <c r="B8" s="133" t="s">
        <v>2397</v>
      </c>
      <c r="C8" s="49">
        <v>10195</v>
      </c>
      <c r="D8" s="49"/>
    </row>
    <row r="9" spans="1:3" s="1" customFormat="1" ht="12.75" customHeight="1">
      <c r="A9" s="57"/>
      <c r="B9" s="133" t="s">
        <v>2398</v>
      </c>
      <c r="C9" s="49">
        <v>13895</v>
      </c>
    </row>
    <row r="10" spans="1:3" s="1" customFormat="1" ht="12.75" customHeight="1">
      <c r="A10" s="57"/>
      <c r="B10" s="133" t="s">
        <v>2399</v>
      </c>
      <c r="C10" s="49">
        <v>14695</v>
      </c>
    </row>
    <row r="12" spans="1:3" ht="12.75" customHeight="1">
      <c r="A12" s="27" t="s">
        <v>2719</v>
      </c>
      <c r="B12" s="17"/>
      <c r="C12" s="24"/>
    </row>
    <row r="13" spans="1:3" ht="12.75" customHeight="1">
      <c r="A13" s="27"/>
      <c r="B13" s="17" t="s">
        <v>2114</v>
      </c>
      <c r="C13" s="24">
        <v>15495</v>
      </c>
    </row>
    <row r="14" spans="1:3" ht="12.75" customHeight="1">
      <c r="A14" s="27"/>
      <c r="B14" s="17" t="s">
        <v>1790</v>
      </c>
      <c r="C14" s="24">
        <v>16095</v>
      </c>
    </row>
    <row r="15" spans="1:3" ht="12.75" customHeight="1">
      <c r="A15" s="27"/>
      <c r="B15" s="17" t="s">
        <v>2720</v>
      </c>
      <c r="C15" s="24">
        <v>16695</v>
      </c>
    </row>
    <row r="16" spans="1:3" ht="12.75" customHeight="1">
      <c r="A16" s="27"/>
      <c r="B16" s="17" t="s">
        <v>2721</v>
      </c>
      <c r="C16" s="24">
        <v>17595</v>
      </c>
    </row>
    <row r="17" spans="1:3" ht="12.75" customHeight="1">
      <c r="A17" s="27"/>
      <c r="B17" s="17" t="s">
        <v>2116</v>
      </c>
      <c r="C17" s="24">
        <v>16995</v>
      </c>
    </row>
    <row r="18" spans="1:3" ht="12.75" customHeight="1">
      <c r="A18" s="27"/>
      <c r="B18" s="17" t="s">
        <v>2722</v>
      </c>
      <c r="C18" s="24">
        <v>17595</v>
      </c>
    </row>
    <row r="19" spans="1:3" ht="12.75" customHeight="1">
      <c r="A19" s="27"/>
      <c r="B19" s="17" t="s">
        <v>2723</v>
      </c>
      <c r="C19" s="24">
        <v>18995</v>
      </c>
    </row>
    <row r="20" spans="1:3" ht="12.75" customHeight="1">
      <c r="A20" s="27"/>
      <c r="B20" s="17" t="s">
        <v>2724</v>
      </c>
      <c r="C20" s="24">
        <v>17745</v>
      </c>
    </row>
    <row r="21" spans="1:3" ht="12.75" customHeight="1">
      <c r="A21" s="27"/>
      <c r="B21" s="17" t="s">
        <v>2725</v>
      </c>
      <c r="C21" s="24">
        <v>18345</v>
      </c>
    </row>
    <row r="22" spans="1:3" ht="12.75" customHeight="1">
      <c r="A22" s="27"/>
      <c r="B22" s="17" t="s">
        <v>2726</v>
      </c>
      <c r="C22" s="24">
        <v>19745</v>
      </c>
    </row>
    <row r="23" spans="1:3" ht="12.75" customHeight="1">
      <c r="A23" s="27"/>
      <c r="B23" s="17" t="s">
        <v>1320</v>
      </c>
      <c r="C23" s="24">
        <v>15345</v>
      </c>
    </row>
    <row r="24" spans="1:3" ht="12.75" customHeight="1">
      <c r="A24" s="27"/>
      <c r="B24" s="17" t="s">
        <v>2115</v>
      </c>
      <c r="C24" s="24">
        <v>16095</v>
      </c>
    </row>
    <row r="25" spans="1:3" ht="12.75" customHeight="1">
      <c r="A25" s="27"/>
      <c r="B25" s="17" t="s">
        <v>1791</v>
      </c>
      <c r="C25" s="24">
        <v>16695</v>
      </c>
    </row>
    <row r="26" spans="1:3" ht="12.75" customHeight="1">
      <c r="A26" s="27"/>
      <c r="B26" s="17" t="s">
        <v>2727</v>
      </c>
      <c r="C26" s="24">
        <v>17295</v>
      </c>
    </row>
    <row r="27" spans="1:3" ht="12.75" customHeight="1">
      <c r="A27" s="27"/>
      <c r="B27" s="17" t="s">
        <v>2728</v>
      </c>
      <c r="C27" s="24">
        <v>18195</v>
      </c>
    </row>
    <row r="28" spans="1:3" ht="12.75" customHeight="1">
      <c r="A28" s="27"/>
      <c r="B28" s="17" t="s">
        <v>2117</v>
      </c>
      <c r="C28" s="24">
        <v>17595</v>
      </c>
    </row>
    <row r="29" spans="1:3" ht="12.75" customHeight="1">
      <c r="A29" s="27"/>
      <c r="B29" s="17" t="s">
        <v>2729</v>
      </c>
      <c r="C29" s="24">
        <v>18195</v>
      </c>
    </row>
    <row r="30" spans="1:3" ht="12.75" customHeight="1">
      <c r="A30" s="27"/>
      <c r="B30" s="17" t="s">
        <v>2730</v>
      </c>
      <c r="C30" s="24">
        <v>19595</v>
      </c>
    </row>
    <row r="31" spans="1:3" ht="12.75" customHeight="1">
      <c r="A31" s="27"/>
      <c r="B31" s="17" t="s">
        <v>2731</v>
      </c>
      <c r="C31" s="24">
        <v>18345</v>
      </c>
    </row>
    <row r="32" spans="1:3" ht="12.75" customHeight="1">
      <c r="A32" s="27"/>
      <c r="B32" s="17" t="s">
        <v>2732</v>
      </c>
      <c r="C32" s="24">
        <v>18945</v>
      </c>
    </row>
    <row r="33" spans="1:3" ht="13.5" customHeight="1">
      <c r="A33" s="27"/>
      <c r="B33" s="17" t="s">
        <v>2733</v>
      </c>
      <c r="C33" s="24">
        <v>20345</v>
      </c>
    </row>
    <row r="34" spans="1:3" ht="13.5" customHeight="1">
      <c r="A34" s="27"/>
      <c r="B34" s="17"/>
      <c r="C34" s="24"/>
    </row>
    <row r="35" spans="1:3" ht="12.75" customHeight="1">
      <c r="A35" s="27" t="s">
        <v>2853</v>
      </c>
      <c r="B35" s="17"/>
      <c r="C35" s="24"/>
    </row>
    <row r="36" spans="1:3" ht="12.75" customHeight="1">
      <c r="A36" s="130"/>
      <c r="B36" s="17" t="s">
        <v>1321</v>
      </c>
      <c r="C36" s="24">
        <v>24495</v>
      </c>
    </row>
    <row r="37" spans="1:3" ht="12.75" customHeight="1">
      <c r="A37" s="130"/>
      <c r="B37" s="17" t="s">
        <v>2019</v>
      </c>
      <c r="C37" s="24">
        <v>26095</v>
      </c>
    </row>
    <row r="38" spans="1:3" ht="12.75" customHeight="1">
      <c r="A38" s="27"/>
      <c r="B38" s="17" t="s">
        <v>1322</v>
      </c>
      <c r="C38" s="24">
        <v>25995</v>
      </c>
    </row>
    <row r="39" spans="1:3" ht="12.75" customHeight="1">
      <c r="A39" s="27"/>
      <c r="B39" s="17" t="s">
        <v>2020</v>
      </c>
      <c r="C39" s="24">
        <v>27595</v>
      </c>
    </row>
    <row r="40" spans="1:3" ht="12.75" customHeight="1">
      <c r="A40" s="27"/>
      <c r="B40" s="17"/>
      <c r="C40" s="24"/>
    </row>
    <row r="41" spans="1:3" ht="12.75" customHeight="1">
      <c r="A41" s="27" t="s">
        <v>631</v>
      </c>
      <c r="B41" s="17"/>
      <c r="C41" s="24"/>
    </row>
    <row r="42" spans="1:3" ht="12.75" customHeight="1">
      <c r="A42" s="27"/>
      <c r="B42" s="17" t="s">
        <v>2601</v>
      </c>
      <c r="C42" s="24">
        <v>16900</v>
      </c>
    </row>
    <row r="43" spans="1:3" ht="12.75" customHeight="1">
      <c r="A43" s="27"/>
      <c r="B43" s="25" t="s">
        <v>2602</v>
      </c>
      <c r="C43" s="24">
        <v>18200</v>
      </c>
    </row>
    <row r="44" spans="1:3" ht="12.75" customHeight="1">
      <c r="A44" s="27"/>
      <c r="B44" s="25" t="s">
        <v>1792</v>
      </c>
      <c r="C44" s="24">
        <v>20850</v>
      </c>
    </row>
    <row r="45" spans="1:3" ht="12.75" customHeight="1">
      <c r="A45" s="27"/>
      <c r="B45" s="17" t="s">
        <v>2135</v>
      </c>
      <c r="C45" s="24">
        <v>21500</v>
      </c>
    </row>
    <row r="46" spans="1:3" ht="12.75" customHeight="1">
      <c r="A46" s="27"/>
      <c r="B46" s="25" t="s">
        <v>1953</v>
      </c>
      <c r="C46" s="24">
        <v>19700</v>
      </c>
    </row>
    <row r="47" spans="1:3" ht="12.75" customHeight="1">
      <c r="A47" s="27"/>
      <c r="B47" s="25" t="s">
        <v>1954</v>
      </c>
      <c r="C47" s="24">
        <v>22350</v>
      </c>
    </row>
    <row r="48" spans="1:3" ht="12.75" customHeight="1">
      <c r="A48" s="27"/>
      <c r="B48" s="17" t="s">
        <v>2136</v>
      </c>
      <c r="C48" s="24">
        <v>23000</v>
      </c>
    </row>
    <row r="49" spans="1:3" ht="12.75" customHeight="1">
      <c r="A49" s="27"/>
      <c r="B49" s="25" t="s">
        <v>2603</v>
      </c>
      <c r="C49" s="3">
        <v>21600</v>
      </c>
    </row>
    <row r="50" spans="1:3" ht="12.75" customHeight="1">
      <c r="A50" s="27"/>
      <c r="B50" s="25" t="s">
        <v>1793</v>
      </c>
      <c r="C50" s="3">
        <v>24250</v>
      </c>
    </row>
    <row r="51" spans="1:3" ht="12.75" customHeight="1">
      <c r="A51" s="27"/>
      <c r="B51" s="25" t="s">
        <v>2137</v>
      </c>
      <c r="C51" s="3">
        <v>24900</v>
      </c>
    </row>
    <row r="52" spans="1:3" ht="12.75" customHeight="1">
      <c r="A52" s="27"/>
      <c r="B52" s="25" t="s">
        <v>2604</v>
      </c>
      <c r="C52" s="24">
        <v>25800</v>
      </c>
    </row>
    <row r="53" spans="1:3" ht="12.75" customHeight="1">
      <c r="A53" s="27"/>
      <c r="B53" s="25" t="s">
        <v>315</v>
      </c>
      <c r="C53" s="24">
        <v>28400</v>
      </c>
    </row>
    <row r="54" spans="1:3" ht="12.75" customHeight="1">
      <c r="A54" s="27"/>
      <c r="B54" s="25"/>
      <c r="C54" s="24"/>
    </row>
    <row r="55" spans="1:3" ht="12.75" customHeight="1">
      <c r="A55" s="27" t="s">
        <v>2854</v>
      </c>
      <c r="B55" s="25"/>
      <c r="C55" s="24"/>
    </row>
    <row r="56" spans="1:3" ht="12.75" customHeight="1">
      <c r="A56" s="27"/>
      <c r="B56" s="17" t="s">
        <v>2080</v>
      </c>
      <c r="C56" s="24">
        <v>23120</v>
      </c>
    </row>
    <row r="57" spans="1:3" ht="12.75" customHeight="1">
      <c r="A57" s="27"/>
      <c r="B57" s="17" t="s">
        <v>2081</v>
      </c>
      <c r="C57" s="24">
        <v>24660</v>
      </c>
    </row>
    <row r="58" spans="1:3" ht="12.75" customHeight="1">
      <c r="A58" s="27"/>
      <c r="B58" s="17" t="s">
        <v>93</v>
      </c>
      <c r="C58" s="24">
        <v>25375</v>
      </c>
    </row>
    <row r="59" spans="1:3" ht="12.75" customHeight="1">
      <c r="A59" s="27"/>
      <c r="B59" s="17" t="s">
        <v>94</v>
      </c>
      <c r="C59" s="24">
        <v>26620</v>
      </c>
    </row>
    <row r="60" spans="2:3" ht="12.75" customHeight="1">
      <c r="B60" s="17" t="s">
        <v>2078</v>
      </c>
      <c r="C60" s="24">
        <v>23870</v>
      </c>
    </row>
    <row r="61" spans="1:3" ht="12.75" customHeight="1">
      <c r="A61" s="27"/>
      <c r="B61" s="17" t="s">
        <v>2079</v>
      </c>
      <c r="C61" s="24">
        <v>25410</v>
      </c>
    </row>
    <row r="62" spans="1:3" ht="12.75" customHeight="1">
      <c r="A62" s="27"/>
      <c r="B62" s="17" t="s">
        <v>95</v>
      </c>
      <c r="C62" s="24">
        <v>27370</v>
      </c>
    </row>
    <row r="63" spans="1:3" ht="12.75" customHeight="1">
      <c r="A63" s="27"/>
      <c r="B63" s="17" t="s">
        <v>2864</v>
      </c>
      <c r="C63" s="24">
        <v>30170</v>
      </c>
    </row>
    <row r="64" spans="1:3" ht="12.75" customHeight="1">
      <c r="A64" s="27"/>
      <c r="B64" s="17" t="s">
        <v>2083</v>
      </c>
      <c r="C64" s="24">
        <v>26625</v>
      </c>
    </row>
    <row r="65" spans="1:3" ht="12.75" customHeight="1">
      <c r="A65" s="27"/>
      <c r="B65" s="17" t="s">
        <v>1576</v>
      </c>
      <c r="C65" s="24">
        <v>31410</v>
      </c>
    </row>
    <row r="66" spans="1:3" ht="12.75" customHeight="1">
      <c r="A66" s="27"/>
      <c r="B66" s="17" t="s">
        <v>96</v>
      </c>
      <c r="C66" s="24">
        <v>27920</v>
      </c>
    </row>
    <row r="67" spans="1:3" ht="12.75" customHeight="1">
      <c r="A67" s="27"/>
      <c r="B67" s="17" t="s">
        <v>97</v>
      </c>
      <c r="C67" s="24">
        <v>30920</v>
      </c>
    </row>
    <row r="68" spans="1:3" ht="12.75" customHeight="1">
      <c r="A68" s="27"/>
      <c r="B68" s="17" t="s">
        <v>316</v>
      </c>
      <c r="C68" s="24">
        <v>34020</v>
      </c>
    </row>
    <row r="69" spans="1:3" ht="12.75" customHeight="1">
      <c r="A69" s="27"/>
      <c r="B69" s="25"/>
      <c r="C69" s="24"/>
    </row>
    <row r="70" spans="1:3" ht="12.75" customHeight="1">
      <c r="A70" s="27" t="s">
        <v>2544</v>
      </c>
      <c r="B70" s="17"/>
      <c r="C70" s="24"/>
    </row>
    <row r="71" spans="1:3" ht="12.75" customHeight="1">
      <c r="A71" s="130"/>
      <c r="B71" s="17" t="s">
        <v>2400</v>
      </c>
      <c r="C71" s="24">
        <v>20420</v>
      </c>
    </row>
    <row r="72" spans="1:3" ht="12.75" customHeight="1">
      <c r="A72" s="27"/>
      <c r="B72" s="17" t="s">
        <v>2401</v>
      </c>
      <c r="C72" s="24">
        <v>21960</v>
      </c>
    </row>
    <row r="73" spans="1:3" ht="12.75" customHeight="1">
      <c r="A73" s="27"/>
      <c r="B73" s="17" t="s">
        <v>2113</v>
      </c>
      <c r="C73" s="24">
        <v>22675</v>
      </c>
    </row>
    <row r="74" spans="1:3" ht="12.75" customHeight="1">
      <c r="A74" s="27"/>
      <c r="B74" s="17" t="s">
        <v>2402</v>
      </c>
      <c r="C74" s="24">
        <v>22220</v>
      </c>
    </row>
    <row r="75" spans="1:3" ht="12.75" customHeight="1">
      <c r="A75" s="27"/>
      <c r="B75" s="17" t="s">
        <v>2403</v>
      </c>
      <c r="C75" s="24">
        <v>23760</v>
      </c>
    </row>
    <row r="76" spans="1:3" ht="12.75" customHeight="1">
      <c r="A76" s="27"/>
      <c r="B76" s="17" t="s">
        <v>98</v>
      </c>
      <c r="C76" s="24">
        <v>24475</v>
      </c>
    </row>
    <row r="77" spans="1:3" ht="12.75" customHeight="1">
      <c r="A77" s="27"/>
      <c r="B77" s="17" t="s">
        <v>99</v>
      </c>
      <c r="C77" s="24">
        <v>25720</v>
      </c>
    </row>
    <row r="78" spans="1:3" ht="12.75" customHeight="1">
      <c r="A78" s="27"/>
      <c r="B78" s="17" t="s">
        <v>2078</v>
      </c>
      <c r="C78" s="24">
        <v>23870</v>
      </c>
    </row>
    <row r="79" spans="1:3" ht="12.75" customHeight="1">
      <c r="A79" s="27"/>
      <c r="B79" s="17" t="s">
        <v>2079</v>
      </c>
      <c r="C79" s="24">
        <v>25410</v>
      </c>
    </row>
    <row r="80" spans="1:3" ht="12.75" customHeight="1">
      <c r="A80" s="27"/>
      <c r="B80" s="17" t="s">
        <v>95</v>
      </c>
      <c r="C80" s="24">
        <v>27370</v>
      </c>
    </row>
    <row r="81" spans="1:3" ht="12.75" customHeight="1">
      <c r="A81" s="27"/>
      <c r="B81" s="17" t="s">
        <v>2864</v>
      </c>
      <c r="C81" s="24">
        <v>30170</v>
      </c>
    </row>
    <row r="82" spans="1:3" ht="12.75" customHeight="1">
      <c r="A82" s="27"/>
      <c r="B82" s="17" t="s">
        <v>2080</v>
      </c>
      <c r="C82" s="24">
        <v>23120</v>
      </c>
    </row>
    <row r="83" spans="1:3" ht="12.75" customHeight="1">
      <c r="A83" s="27"/>
      <c r="B83" s="17" t="s">
        <v>2081</v>
      </c>
      <c r="C83" s="24">
        <v>24660</v>
      </c>
    </row>
    <row r="84" spans="1:3" ht="12.75" customHeight="1">
      <c r="A84" s="27"/>
      <c r="B84" s="17" t="s">
        <v>93</v>
      </c>
      <c r="C84" s="24">
        <v>25375</v>
      </c>
    </row>
    <row r="85" spans="1:3" ht="12.75" customHeight="1">
      <c r="A85" s="27"/>
      <c r="B85" s="17" t="s">
        <v>94</v>
      </c>
      <c r="C85" s="24">
        <v>26620</v>
      </c>
    </row>
    <row r="86" spans="1:3" ht="12.75" customHeight="1">
      <c r="A86" s="27"/>
      <c r="B86" s="17" t="s">
        <v>2083</v>
      </c>
      <c r="C86" s="24">
        <v>26625</v>
      </c>
    </row>
    <row r="87" spans="1:3" ht="12.75" customHeight="1">
      <c r="A87" s="27"/>
      <c r="B87" s="17" t="s">
        <v>1577</v>
      </c>
      <c r="C87" s="24">
        <v>31410</v>
      </c>
    </row>
    <row r="88" spans="1:3" ht="12.75" customHeight="1">
      <c r="A88" s="27"/>
      <c r="B88" s="17" t="s">
        <v>96</v>
      </c>
      <c r="C88" s="24">
        <v>27920</v>
      </c>
    </row>
    <row r="89" spans="1:3" ht="12.75" customHeight="1">
      <c r="A89" s="27"/>
      <c r="B89" s="17" t="s">
        <v>97</v>
      </c>
      <c r="C89" s="24">
        <v>30922</v>
      </c>
    </row>
    <row r="90" spans="1:3" ht="12.75" customHeight="1">
      <c r="A90" s="27"/>
      <c r="B90" s="17"/>
      <c r="C90" s="24"/>
    </row>
    <row r="91" spans="1:3" ht="12.75" customHeight="1">
      <c r="A91" s="27" t="s">
        <v>2855</v>
      </c>
      <c r="B91" s="17"/>
      <c r="C91" s="24"/>
    </row>
    <row r="92" spans="1:3" ht="12.75" customHeight="1">
      <c r="A92" s="130"/>
      <c r="B92" s="17" t="s">
        <v>2400</v>
      </c>
      <c r="C92" s="24">
        <v>21820</v>
      </c>
    </row>
    <row r="93" spans="1:3" ht="12.75" customHeight="1">
      <c r="A93" s="27"/>
      <c r="B93" s="17" t="s">
        <v>2401</v>
      </c>
      <c r="C93" s="24">
        <v>23360</v>
      </c>
    </row>
    <row r="94" spans="1:3" ht="12.75" customHeight="1">
      <c r="A94" s="27"/>
      <c r="B94" s="17" t="s">
        <v>2113</v>
      </c>
      <c r="C94" s="24">
        <v>24075</v>
      </c>
    </row>
    <row r="95" spans="1:3" ht="12.75" customHeight="1">
      <c r="A95" s="27"/>
      <c r="B95" s="17" t="s">
        <v>2402</v>
      </c>
      <c r="C95" s="24">
        <v>23620</v>
      </c>
    </row>
    <row r="96" spans="1:3" ht="12.75" customHeight="1">
      <c r="A96" s="27"/>
      <c r="B96" s="17" t="s">
        <v>2403</v>
      </c>
      <c r="C96" s="24">
        <v>25160</v>
      </c>
    </row>
    <row r="97" spans="1:3" ht="12.75" customHeight="1">
      <c r="A97" s="27"/>
      <c r="B97" s="17" t="s">
        <v>98</v>
      </c>
      <c r="C97" s="24">
        <v>25875</v>
      </c>
    </row>
    <row r="98" spans="1:3" ht="12.75" customHeight="1">
      <c r="A98" s="27"/>
      <c r="B98" s="17" t="s">
        <v>99</v>
      </c>
      <c r="C98" s="24">
        <v>27120</v>
      </c>
    </row>
    <row r="99" spans="1:3" ht="12.75" customHeight="1">
      <c r="A99" s="27"/>
      <c r="B99" s="17" t="s">
        <v>2078</v>
      </c>
      <c r="C99" s="24">
        <v>25270</v>
      </c>
    </row>
    <row r="100" spans="1:3" ht="12.75" customHeight="1">
      <c r="A100" s="27"/>
      <c r="B100" s="17" t="s">
        <v>2079</v>
      </c>
      <c r="C100" s="24">
        <v>26810</v>
      </c>
    </row>
    <row r="101" spans="1:3" ht="12.75" customHeight="1">
      <c r="A101" s="27"/>
      <c r="B101" s="17" t="s">
        <v>95</v>
      </c>
      <c r="C101" s="24">
        <v>28770</v>
      </c>
    </row>
    <row r="102" spans="1:3" ht="12.75" customHeight="1">
      <c r="A102" s="27"/>
      <c r="B102" s="17" t="s">
        <v>2864</v>
      </c>
      <c r="C102" s="24">
        <v>31570</v>
      </c>
    </row>
    <row r="103" spans="1:3" ht="12.75" customHeight="1">
      <c r="A103" s="27"/>
      <c r="B103" s="17" t="s">
        <v>2080</v>
      </c>
      <c r="C103" s="24">
        <v>24520</v>
      </c>
    </row>
    <row r="104" spans="1:3" ht="12.75" customHeight="1">
      <c r="A104" s="27"/>
      <c r="B104" s="17" t="s">
        <v>2081</v>
      </c>
      <c r="C104" s="24">
        <v>26060</v>
      </c>
    </row>
    <row r="105" spans="1:3" ht="12.75" customHeight="1">
      <c r="A105" s="27"/>
      <c r="B105" s="17" t="s">
        <v>93</v>
      </c>
      <c r="C105" s="44">
        <v>26775</v>
      </c>
    </row>
    <row r="106" spans="1:3" ht="12.75" customHeight="1">
      <c r="A106" s="27"/>
      <c r="B106" s="17" t="s">
        <v>94</v>
      </c>
      <c r="C106" s="24">
        <v>28020</v>
      </c>
    </row>
    <row r="107" spans="1:3" ht="12.75" customHeight="1">
      <c r="A107" s="27"/>
      <c r="B107" s="17"/>
      <c r="C107" s="24"/>
    </row>
    <row r="108" spans="1:3" ht="12.75" customHeight="1">
      <c r="A108" s="27" t="s">
        <v>2545</v>
      </c>
      <c r="B108" s="17"/>
      <c r="C108" s="24"/>
    </row>
    <row r="109" spans="1:3" ht="12.75" customHeight="1">
      <c r="A109" s="27"/>
      <c r="B109" s="5" t="s">
        <v>2546</v>
      </c>
      <c r="C109" s="37">
        <v>30785</v>
      </c>
    </row>
    <row r="110" spans="1:3" ht="12.75" customHeight="1">
      <c r="A110" s="27"/>
      <c r="B110" s="5" t="s">
        <v>2547</v>
      </c>
      <c r="C110" s="37">
        <v>31785</v>
      </c>
    </row>
    <row r="111" spans="1:3" ht="12.75" customHeight="1">
      <c r="A111" s="27"/>
      <c r="B111" s="5" t="s">
        <v>2548</v>
      </c>
      <c r="C111" s="37">
        <v>32495</v>
      </c>
    </row>
    <row r="112" spans="1:3" ht="12.75" customHeight="1">
      <c r="A112" s="27"/>
      <c r="B112" s="5" t="s">
        <v>2549</v>
      </c>
      <c r="C112" s="37">
        <v>32585</v>
      </c>
    </row>
    <row r="113" spans="1:3" ht="12.75" customHeight="1">
      <c r="A113" s="27"/>
      <c r="B113" s="5" t="s">
        <v>2550</v>
      </c>
      <c r="C113" s="37">
        <v>33295</v>
      </c>
    </row>
    <row r="114" spans="1:3" ht="12.75" customHeight="1">
      <c r="A114" s="27"/>
      <c r="B114" s="5" t="s">
        <v>2551</v>
      </c>
      <c r="C114" s="37">
        <v>37795</v>
      </c>
    </row>
    <row r="115" spans="1:3" ht="12.75" customHeight="1">
      <c r="A115" s="27"/>
      <c r="B115" s="5" t="s">
        <v>2552</v>
      </c>
      <c r="C115" s="37">
        <v>37795</v>
      </c>
    </row>
    <row r="116" spans="1:3" ht="12.75" customHeight="1">
      <c r="A116" s="27"/>
      <c r="B116" s="17"/>
      <c r="C116" s="24"/>
    </row>
    <row r="117" spans="1:3" ht="12.75" customHeight="1">
      <c r="A117" s="27" t="s">
        <v>281</v>
      </c>
      <c r="B117" s="17"/>
      <c r="C117" s="24"/>
    </row>
    <row r="118" spans="1:3" ht="12.75" customHeight="1">
      <c r="A118" s="27"/>
      <c r="B118" s="17" t="s">
        <v>2118</v>
      </c>
      <c r="C118" s="24">
        <v>26145</v>
      </c>
    </row>
    <row r="119" spans="1:3" ht="12.75" customHeight="1">
      <c r="A119" s="27"/>
      <c r="B119" s="17" t="s">
        <v>2856</v>
      </c>
      <c r="C119" s="24">
        <v>26895</v>
      </c>
    </row>
    <row r="120" spans="1:3" ht="12.75" customHeight="1">
      <c r="A120" s="27"/>
      <c r="B120" s="17" t="s">
        <v>2119</v>
      </c>
      <c r="C120" s="24">
        <v>27895</v>
      </c>
    </row>
    <row r="121" spans="1:3" ht="12.75" customHeight="1">
      <c r="A121" s="27"/>
      <c r="B121" s="17" t="s">
        <v>2857</v>
      </c>
      <c r="C121" s="24">
        <v>31395</v>
      </c>
    </row>
    <row r="122" spans="1:3" ht="12.75" customHeight="1">
      <c r="A122" s="27"/>
      <c r="B122" s="17" t="s">
        <v>2858</v>
      </c>
      <c r="C122" s="24">
        <v>27145</v>
      </c>
    </row>
    <row r="123" spans="1:3" ht="12.75" customHeight="1">
      <c r="A123" s="27"/>
      <c r="B123" s="17" t="s">
        <v>2859</v>
      </c>
      <c r="C123" s="24">
        <v>27895</v>
      </c>
    </row>
    <row r="124" spans="1:3" ht="12.75" customHeight="1">
      <c r="A124" s="27"/>
      <c r="B124" s="17" t="s">
        <v>1794</v>
      </c>
      <c r="C124" s="24">
        <v>28895</v>
      </c>
    </row>
    <row r="125" spans="1:7" ht="12.75" customHeight="1">
      <c r="A125" s="27"/>
      <c r="B125" s="17" t="s">
        <v>2860</v>
      </c>
      <c r="C125" s="24">
        <v>31895</v>
      </c>
      <c r="F125" s="17"/>
      <c r="G125" s="24"/>
    </row>
    <row r="126" spans="1:7" ht="12.75" customHeight="1">
      <c r="A126" s="27"/>
      <c r="B126" s="17" t="s">
        <v>2861</v>
      </c>
      <c r="C126" s="24">
        <v>32395</v>
      </c>
      <c r="F126" s="17"/>
      <c r="G126" s="24"/>
    </row>
    <row r="127" spans="1:7" ht="12.75" customHeight="1">
      <c r="A127" s="27"/>
      <c r="B127" s="17" t="s">
        <v>2120</v>
      </c>
      <c r="C127" s="24">
        <v>29645</v>
      </c>
      <c r="F127" s="17"/>
      <c r="G127" s="24"/>
    </row>
    <row r="128" spans="1:7" ht="12.75" customHeight="1">
      <c r="A128" s="27"/>
      <c r="B128" s="17" t="s">
        <v>2862</v>
      </c>
      <c r="C128" s="24">
        <v>30395</v>
      </c>
      <c r="F128" s="17"/>
      <c r="G128" s="24"/>
    </row>
    <row r="129" spans="1:7" ht="12.75" customHeight="1">
      <c r="A129" s="27"/>
      <c r="B129" s="17" t="s">
        <v>2121</v>
      </c>
      <c r="C129" s="24">
        <v>31395</v>
      </c>
      <c r="F129" s="17"/>
      <c r="G129" s="24"/>
    </row>
    <row r="130" spans="1:7" ht="12.75" customHeight="1">
      <c r="A130" s="27"/>
      <c r="B130" s="17" t="s">
        <v>2863</v>
      </c>
      <c r="C130" s="24">
        <v>34395</v>
      </c>
      <c r="F130" s="17"/>
      <c r="G130" s="24"/>
    </row>
    <row r="131" spans="1:7" ht="12.75" customHeight="1">
      <c r="A131" s="27"/>
      <c r="B131" s="17" t="s">
        <v>2864</v>
      </c>
      <c r="C131" s="24">
        <v>34895</v>
      </c>
      <c r="F131" s="17"/>
      <c r="G131" s="24"/>
    </row>
    <row r="132" spans="1:7" ht="12.75" customHeight="1">
      <c r="A132" s="27"/>
      <c r="B132" s="17" t="s">
        <v>855</v>
      </c>
      <c r="C132" s="24">
        <v>36395</v>
      </c>
      <c r="F132" s="17"/>
      <c r="G132" s="24"/>
    </row>
    <row r="133" spans="1:7" ht="12.75" customHeight="1">
      <c r="A133" s="27"/>
      <c r="B133" s="17" t="s">
        <v>2083</v>
      </c>
      <c r="C133" s="24">
        <v>31895</v>
      </c>
      <c r="F133" s="17"/>
      <c r="G133" s="24"/>
    </row>
    <row r="134" spans="1:7" ht="12.75" customHeight="1">
      <c r="A134" s="27"/>
      <c r="B134" s="17" t="s">
        <v>2084</v>
      </c>
      <c r="C134" s="24">
        <v>36395</v>
      </c>
      <c r="F134" s="17"/>
      <c r="G134" s="24"/>
    </row>
    <row r="135" spans="1:7" ht="12.75" customHeight="1">
      <c r="A135" s="27"/>
      <c r="B135" s="17" t="s">
        <v>2865</v>
      </c>
      <c r="C135" s="24">
        <v>36895</v>
      </c>
      <c r="F135" s="17"/>
      <c r="G135" s="24"/>
    </row>
    <row r="136" spans="1:7" ht="12.75" customHeight="1">
      <c r="A136" s="27"/>
      <c r="B136" s="17" t="s">
        <v>316</v>
      </c>
      <c r="C136" s="24">
        <v>40995</v>
      </c>
      <c r="F136" s="17"/>
      <c r="G136" s="24"/>
    </row>
    <row r="137" spans="1:7" ht="12.75" customHeight="1">
      <c r="A137" s="27"/>
      <c r="B137" s="17"/>
      <c r="C137" s="24"/>
      <c r="F137" s="17"/>
      <c r="G137" s="24"/>
    </row>
    <row r="138" spans="1:7" ht="12.75" customHeight="1">
      <c r="A138" s="27" t="s">
        <v>852</v>
      </c>
      <c r="B138" s="17"/>
      <c r="C138" s="24"/>
      <c r="F138" s="17"/>
      <c r="G138" s="24"/>
    </row>
    <row r="139" spans="1:7" ht="12.75" customHeight="1">
      <c r="A139" s="27"/>
      <c r="B139" s="25" t="s">
        <v>2118</v>
      </c>
      <c r="C139" s="24">
        <v>24800</v>
      </c>
      <c r="F139" s="17"/>
      <c r="G139" s="24"/>
    </row>
    <row r="140" spans="1:7" ht="12.75" customHeight="1">
      <c r="A140" s="27"/>
      <c r="B140" s="25" t="s">
        <v>2119</v>
      </c>
      <c r="C140" s="24">
        <v>25800</v>
      </c>
      <c r="F140" s="17"/>
      <c r="G140" s="24"/>
    </row>
    <row r="141" spans="1:7" ht="12.75" customHeight="1">
      <c r="A141" s="27"/>
      <c r="B141" s="25" t="s">
        <v>2857</v>
      </c>
      <c r="C141" s="24">
        <v>29300</v>
      </c>
      <c r="F141" s="17"/>
      <c r="G141" s="24"/>
    </row>
    <row r="142" spans="1:7" ht="12.75" customHeight="1">
      <c r="A142" s="27"/>
      <c r="B142" s="25" t="s">
        <v>1795</v>
      </c>
      <c r="C142" s="24">
        <v>25620</v>
      </c>
      <c r="F142" s="17"/>
      <c r="G142" s="24"/>
    </row>
    <row r="143" spans="1:7" ht="12.75" customHeight="1">
      <c r="A143" s="27"/>
      <c r="B143" s="25" t="s">
        <v>1794</v>
      </c>
      <c r="C143" s="24">
        <v>26620</v>
      </c>
      <c r="F143" s="17"/>
      <c r="G143" s="24"/>
    </row>
    <row r="144" spans="1:7" ht="12.75" customHeight="1">
      <c r="A144" s="27"/>
      <c r="B144" s="25" t="s">
        <v>2861</v>
      </c>
      <c r="C144" s="24">
        <v>30120</v>
      </c>
      <c r="F144" s="17"/>
      <c r="G144" s="24"/>
    </row>
    <row r="145" spans="1:7" ht="12.75" customHeight="1">
      <c r="A145" s="27"/>
      <c r="B145" s="25" t="s">
        <v>100</v>
      </c>
      <c r="C145" s="24">
        <v>31120</v>
      </c>
      <c r="F145" s="17"/>
      <c r="G145" s="24"/>
    </row>
    <row r="146" spans="1:7" ht="12.75" customHeight="1">
      <c r="A146" s="27"/>
      <c r="B146" s="25" t="s">
        <v>2120</v>
      </c>
      <c r="C146" s="24">
        <v>28300</v>
      </c>
      <c r="F146" s="17"/>
      <c r="G146" s="24"/>
    </row>
    <row r="147" spans="1:7" ht="12.75" customHeight="1">
      <c r="A147" s="27"/>
      <c r="B147" s="25" t="s">
        <v>2121</v>
      </c>
      <c r="C147" s="24">
        <v>29300</v>
      </c>
      <c r="F147" s="17"/>
      <c r="G147" s="24"/>
    </row>
    <row r="148" spans="1:7" ht="12.75" customHeight="1">
      <c r="A148" s="27"/>
      <c r="B148" s="25" t="s">
        <v>854</v>
      </c>
      <c r="C148" s="24">
        <v>31800</v>
      </c>
      <c r="F148" s="17"/>
      <c r="G148" s="24"/>
    </row>
    <row r="149" spans="1:7" ht="12.75" customHeight="1">
      <c r="A149" s="27"/>
      <c r="B149" s="25" t="s">
        <v>2864</v>
      </c>
      <c r="C149" s="24">
        <v>32800</v>
      </c>
      <c r="F149" s="17"/>
      <c r="G149" s="24"/>
    </row>
    <row r="150" spans="1:7" ht="12.75" customHeight="1">
      <c r="A150" s="27"/>
      <c r="B150" s="25" t="s">
        <v>855</v>
      </c>
      <c r="C150" s="24">
        <v>33800</v>
      </c>
      <c r="F150" s="17"/>
      <c r="G150" s="24"/>
    </row>
    <row r="151" spans="1:7" ht="12.75" customHeight="1">
      <c r="A151" s="27"/>
      <c r="B151" s="25"/>
      <c r="C151" s="24"/>
      <c r="F151" s="17"/>
      <c r="G151" s="24"/>
    </row>
    <row r="152" spans="1:7" ht="12.75" customHeight="1">
      <c r="A152" s="27" t="s">
        <v>856</v>
      </c>
      <c r="B152" s="25"/>
      <c r="C152" s="24"/>
      <c r="F152" s="17"/>
      <c r="G152" s="24"/>
    </row>
    <row r="153" spans="1:7" ht="12.75" customHeight="1">
      <c r="A153" s="27"/>
      <c r="B153" s="25" t="s">
        <v>2118</v>
      </c>
      <c r="C153" s="24">
        <v>25400</v>
      </c>
      <c r="F153" s="17"/>
      <c r="G153" s="24"/>
    </row>
    <row r="154" spans="1:7" ht="12.75" customHeight="1">
      <c r="A154" s="27"/>
      <c r="B154" s="25" t="s">
        <v>2119</v>
      </c>
      <c r="C154" s="24">
        <v>26400</v>
      </c>
      <c r="F154" s="17"/>
      <c r="G154" s="24"/>
    </row>
    <row r="155" spans="1:7" ht="12.75" customHeight="1">
      <c r="A155" s="27"/>
      <c r="B155" s="25" t="s">
        <v>2857</v>
      </c>
      <c r="C155" s="24">
        <v>29900</v>
      </c>
      <c r="F155" s="17"/>
      <c r="G155" s="24"/>
    </row>
    <row r="156" spans="1:7" ht="12.75" customHeight="1">
      <c r="A156" s="27"/>
      <c r="B156" s="25" t="s">
        <v>1795</v>
      </c>
      <c r="C156" s="24">
        <v>26220</v>
      </c>
      <c r="F156" s="17"/>
      <c r="G156" s="24"/>
    </row>
    <row r="157" spans="1:7" ht="12.75" customHeight="1">
      <c r="A157" s="27"/>
      <c r="B157" s="25" t="s">
        <v>1794</v>
      </c>
      <c r="C157" s="24">
        <v>27220</v>
      </c>
      <c r="F157" s="17"/>
      <c r="G157" s="24"/>
    </row>
    <row r="158" spans="1:7" ht="12.75" customHeight="1">
      <c r="A158" s="27"/>
      <c r="B158" s="25" t="s">
        <v>2861</v>
      </c>
      <c r="C158" s="24">
        <v>30720</v>
      </c>
      <c r="F158" s="17"/>
      <c r="G158" s="24"/>
    </row>
    <row r="159" spans="1:7" ht="12.75" customHeight="1">
      <c r="A159" s="27"/>
      <c r="B159" s="25" t="s">
        <v>100</v>
      </c>
      <c r="C159" s="24">
        <v>31720</v>
      </c>
      <c r="F159" s="17"/>
      <c r="G159" s="24"/>
    </row>
    <row r="160" spans="1:7" ht="12.75" customHeight="1">
      <c r="A160" s="27"/>
      <c r="B160" s="25" t="s">
        <v>2120</v>
      </c>
      <c r="C160" s="24">
        <v>28900</v>
      </c>
      <c r="F160" s="17"/>
      <c r="G160" s="24"/>
    </row>
    <row r="161" spans="1:7" ht="12.75" customHeight="1">
      <c r="A161" s="27"/>
      <c r="B161" s="25" t="s">
        <v>2121</v>
      </c>
      <c r="C161" s="24">
        <v>29900</v>
      </c>
      <c r="F161" s="17"/>
      <c r="G161" s="24"/>
    </row>
    <row r="162" spans="1:7" ht="12.75" customHeight="1">
      <c r="A162" s="27"/>
      <c r="B162" s="25" t="s">
        <v>854</v>
      </c>
      <c r="C162" s="24">
        <v>32400</v>
      </c>
      <c r="F162" s="17"/>
      <c r="G162" s="24"/>
    </row>
    <row r="163" spans="1:7" ht="12.75" customHeight="1">
      <c r="A163" s="27"/>
      <c r="B163" s="25" t="s">
        <v>2864</v>
      </c>
      <c r="C163" s="24">
        <v>33400</v>
      </c>
      <c r="F163" s="17"/>
      <c r="G163" s="24"/>
    </row>
    <row r="164" spans="1:3" ht="12.75" customHeight="1">
      <c r="A164" s="27"/>
      <c r="B164" s="25" t="s">
        <v>855</v>
      </c>
      <c r="C164" s="24">
        <v>34400</v>
      </c>
    </row>
    <row r="165" spans="1:3" ht="12.75" customHeight="1">
      <c r="A165" s="27"/>
      <c r="B165" s="25" t="s">
        <v>857</v>
      </c>
      <c r="C165" s="24">
        <v>29620</v>
      </c>
    </row>
    <row r="166" spans="1:3" ht="12.75" customHeight="1">
      <c r="A166" s="27"/>
      <c r="B166" s="25" t="s">
        <v>858</v>
      </c>
      <c r="C166" s="24">
        <v>32120</v>
      </c>
    </row>
    <row r="167" spans="1:3" ht="12.75" customHeight="1">
      <c r="A167" s="27"/>
      <c r="B167" s="25" t="s">
        <v>859</v>
      </c>
      <c r="C167" s="24">
        <v>34120</v>
      </c>
    </row>
    <row r="168" spans="1:3" ht="12.75" customHeight="1">
      <c r="A168" s="27"/>
      <c r="B168" s="25" t="s">
        <v>101</v>
      </c>
      <c r="C168" s="24">
        <v>33120</v>
      </c>
    </row>
    <row r="169" spans="1:3" ht="12.75" customHeight="1">
      <c r="A169" s="27"/>
      <c r="B169" s="25" t="s">
        <v>2865</v>
      </c>
      <c r="C169" s="24">
        <v>34120</v>
      </c>
    </row>
    <row r="170" spans="1:3" ht="12.75" customHeight="1">
      <c r="A170" s="27"/>
      <c r="B170" s="25" t="s">
        <v>317</v>
      </c>
      <c r="C170" s="24">
        <v>44995</v>
      </c>
    </row>
    <row r="171" spans="1:3" ht="12.75" customHeight="1">
      <c r="A171" s="158"/>
      <c r="B171" s="17"/>
      <c r="C171" s="24"/>
    </row>
    <row r="172" spans="1:3" ht="12.75" customHeight="1">
      <c r="A172" s="158" t="s">
        <v>632</v>
      </c>
      <c r="B172" s="17"/>
      <c r="C172" s="24"/>
    </row>
    <row r="173" spans="1:3" ht="12.75" customHeight="1">
      <c r="A173" s="27"/>
      <c r="B173" s="25" t="s">
        <v>2119</v>
      </c>
      <c r="C173" s="24">
        <v>27400</v>
      </c>
    </row>
    <row r="174" spans="1:3" ht="12.75" customHeight="1">
      <c r="A174" s="27"/>
      <c r="B174" s="25" t="s">
        <v>2857</v>
      </c>
      <c r="C174" s="24">
        <v>30900</v>
      </c>
    </row>
    <row r="175" spans="1:3" ht="12.75" customHeight="1">
      <c r="A175" s="27"/>
      <c r="B175" s="25" t="s">
        <v>1794</v>
      </c>
      <c r="C175" s="24">
        <v>28200</v>
      </c>
    </row>
    <row r="176" spans="1:3" ht="12.75" customHeight="1">
      <c r="A176" s="27"/>
      <c r="B176" s="25" t="s">
        <v>2861</v>
      </c>
      <c r="C176" s="24">
        <v>31720</v>
      </c>
    </row>
    <row r="177" spans="1:3" ht="12.75" customHeight="1">
      <c r="A177" s="27"/>
      <c r="B177" s="25" t="s">
        <v>100</v>
      </c>
      <c r="C177" s="24">
        <v>32720</v>
      </c>
    </row>
    <row r="178" spans="1:3" ht="12.75" customHeight="1">
      <c r="A178" s="27"/>
      <c r="B178" s="25" t="s">
        <v>2121</v>
      </c>
      <c r="C178" s="24">
        <v>30900</v>
      </c>
    </row>
    <row r="179" spans="1:3" ht="12.75" customHeight="1">
      <c r="A179" s="27"/>
      <c r="B179" s="25" t="s">
        <v>854</v>
      </c>
      <c r="C179" s="24">
        <v>33400</v>
      </c>
    </row>
    <row r="180" spans="1:3" ht="12.75" customHeight="1">
      <c r="A180" s="27"/>
      <c r="B180" s="25" t="s">
        <v>2864</v>
      </c>
      <c r="C180" s="24">
        <v>34400</v>
      </c>
    </row>
    <row r="181" spans="1:3" ht="12.75" customHeight="1">
      <c r="A181" s="27"/>
      <c r="B181" s="25" t="s">
        <v>855</v>
      </c>
      <c r="C181" s="24">
        <v>35400</v>
      </c>
    </row>
    <row r="182" spans="1:3" ht="12.75" customHeight="1">
      <c r="A182" s="27"/>
      <c r="B182" s="25" t="s">
        <v>857</v>
      </c>
      <c r="C182" s="24">
        <v>31220</v>
      </c>
    </row>
    <row r="183" spans="1:3" ht="12.75" customHeight="1">
      <c r="A183" s="27"/>
      <c r="B183" s="25" t="s">
        <v>858</v>
      </c>
      <c r="C183" s="24">
        <v>33720</v>
      </c>
    </row>
    <row r="184" spans="1:3" ht="12.75" customHeight="1">
      <c r="A184" s="27"/>
      <c r="B184" s="25" t="s">
        <v>859</v>
      </c>
      <c r="C184" s="24">
        <v>35720</v>
      </c>
    </row>
    <row r="185" spans="1:3" ht="12.75" customHeight="1">
      <c r="A185" s="27"/>
      <c r="B185" s="25" t="s">
        <v>101</v>
      </c>
      <c r="C185" s="24">
        <v>34720</v>
      </c>
    </row>
    <row r="186" spans="1:3" ht="12.75" customHeight="1">
      <c r="A186" s="27"/>
      <c r="B186" s="25" t="s">
        <v>2865</v>
      </c>
      <c r="C186" s="24">
        <v>35720</v>
      </c>
    </row>
    <row r="187" spans="1:3" ht="12.75" customHeight="1">
      <c r="A187" s="27"/>
      <c r="B187" s="25" t="s">
        <v>317</v>
      </c>
      <c r="C187" s="24">
        <v>46595</v>
      </c>
    </row>
    <row r="188" spans="1:3" ht="12.75" customHeight="1">
      <c r="A188" s="27"/>
      <c r="B188" s="25"/>
      <c r="C188" s="24"/>
    </row>
    <row r="189" spans="1:3" ht="12.75" customHeight="1">
      <c r="A189" s="27" t="s">
        <v>633</v>
      </c>
      <c r="B189" s="17"/>
      <c r="C189" s="24"/>
    </row>
    <row r="190" spans="1:3" ht="12.75" customHeight="1">
      <c r="A190" s="27"/>
      <c r="B190" s="17" t="s">
        <v>2122</v>
      </c>
      <c r="C190" s="26">
        <v>33000</v>
      </c>
    </row>
    <row r="191" spans="1:3" ht="12.75" customHeight="1">
      <c r="A191" s="27"/>
      <c r="B191" s="17" t="s">
        <v>102</v>
      </c>
      <c r="C191" s="28">
        <v>37600</v>
      </c>
    </row>
    <row r="192" spans="1:3" ht="12.75" customHeight="1">
      <c r="A192" s="27"/>
      <c r="B192" s="17" t="s">
        <v>860</v>
      </c>
      <c r="C192" s="28">
        <v>38300</v>
      </c>
    </row>
    <row r="193" spans="1:3" ht="12.75" customHeight="1">
      <c r="A193" s="27"/>
      <c r="B193" s="17" t="s">
        <v>855</v>
      </c>
      <c r="C193" s="28">
        <v>40600</v>
      </c>
    </row>
    <row r="194" spans="1:3" ht="12.75" customHeight="1">
      <c r="A194" s="27"/>
      <c r="B194" s="17" t="s">
        <v>861</v>
      </c>
      <c r="C194" s="28">
        <v>41500</v>
      </c>
    </row>
    <row r="195" spans="1:3" ht="12.75" customHeight="1">
      <c r="A195" s="27"/>
      <c r="B195" s="17" t="s">
        <v>862</v>
      </c>
      <c r="C195" s="28">
        <v>43000</v>
      </c>
    </row>
    <row r="196" spans="1:3" ht="12.75" customHeight="1">
      <c r="A196" s="27"/>
      <c r="B196" s="17" t="s">
        <v>103</v>
      </c>
      <c r="C196" s="28">
        <v>45300</v>
      </c>
    </row>
    <row r="197" spans="1:3" ht="12.75" customHeight="1">
      <c r="A197" s="158"/>
      <c r="B197" s="17"/>
      <c r="C197" s="24"/>
    </row>
  </sheetData>
  <printOptions/>
  <pageMargins left="0.75" right="0.75" top="1" bottom="1" header="0.5" footer="0.5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4"/>
  <dimension ref="A1:C154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7" customWidth="1"/>
    <col min="2" max="2" width="50.7109375" style="133" customWidth="1"/>
    <col min="3" max="3" width="10.7109375" style="49" customWidth="1"/>
    <col min="4" max="16384" width="10.7109375" style="4" customWidth="1"/>
  </cols>
  <sheetData>
    <row r="1" spans="1:3" s="167" customFormat="1" ht="12.75" customHeight="1">
      <c r="A1" s="192" t="s">
        <v>1840</v>
      </c>
      <c r="B1" s="246"/>
      <c r="C1" s="227"/>
    </row>
    <row r="2" ht="12.75" customHeight="1">
      <c r="A2" s="130"/>
    </row>
    <row r="3" spans="1:3" s="1" customFormat="1" ht="12.75" customHeight="1">
      <c r="A3" s="197" t="s">
        <v>1650</v>
      </c>
      <c r="B3" s="57"/>
      <c r="C3" s="42"/>
    </row>
    <row r="4" spans="1:3" s="1" customFormat="1" ht="12.75" customHeight="1">
      <c r="A4" s="57"/>
      <c r="B4" s="57"/>
      <c r="C4" s="49"/>
    </row>
    <row r="5" spans="1:3" s="1" customFormat="1" ht="12.75" customHeight="1">
      <c r="A5" s="57" t="s">
        <v>2600</v>
      </c>
      <c r="B5" s="57" t="s">
        <v>2598</v>
      </c>
      <c r="C5" s="42" t="s">
        <v>2599</v>
      </c>
    </row>
    <row r="6" spans="1:3" s="1" customFormat="1" ht="12.75" customHeight="1">
      <c r="A6" s="57"/>
      <c r="B6" s="57"/>
      <c r="C6" s="42"/>
    </row>
    <row r="7" spans="1:3" s="1" customFormat="1" ht="12.75" customHeight="1">
      <c r="A7" s="57">
        <v>107</v>
      </c>
      <c r="C7" s="232"/>
    </row>
    <row r="8" spans="1:3" s="1" customFormat="1" ht="12.75" customHeight="1">
      <c r="A8" s="57"/>
      <c r="B8" s="133" t="s">
        <v>309</v>
      </c>
      <c r="C8" s="49">
        <v>11550</v>
      </c>
    </row>
    <row r="9" spans="1:3" s="1" customFormat="1" ht="12.75" customHeight="1">
      <c r="A9" s="57"/>
      <c r="B9" s="133" t="s">
        <v>310</v>
      </c>
      <c r="C9" s="49">
        <v>12565</v>
      </c>
    </row>
    <row r="10" spans="1:3" s="1" customFormat="1" ht="12.75" customHeight="1">
      <c r="A10" s="57"/>
      <c r="B10" s="133" t="s">
        <v>311</v>
      </c>
      <c r="C10" s="49">
        <v>11840</v>
      </c>
    </row>
    <row r="11" spans="1:3" s="1" customFormat="1" ht="12.75" customHeight="1">
      <c r="A11" s="57"/>
      <c r="B11" s="133" t="s">
        <v>312</v>
      </c>
      <c r="C11" s="49">
        <v>12855</v>
      </c>
    </row>
    <row r="12" spans="2:3" ht="12.75" customHeight="1">
      <c r="B12" s="133" t="s">
        <v>313</v>
      </c>
      <c r="C12" s="49">
        <v>13630</v>
      </c>
    </row>
    <row r="13" spans="2:3" ht="12.75" customHeight="1">
      <c r="B13" s="133" t="s">
        <v>314</v>
      </c>
      <c r="C13" s="49">
        <v>13755</v>
      </c>
    </row>
    <row r="15" ht="12.75" customHeight="1">
      <c r="A15" s="72">
        <v>1007</v>
      </c>
    </row>
    <row r="16" spans="2:3" ht="12.75" customHeight="1">
      <c r="B16" s="17" t="s">
        <v>2526</v>
      </c>
      <c r="C16" s="24">
        <v>16500</v>
      </c>
    </row>
    <row r="17" spans="1:3" ht="12.75" customHeight="1">
      <c r="A17" s="72"/>
      <c r="B17" s="17" t="s">
        <v>2527</v>
      </c>
      <c r="C17" s="24">
        <v>17000</v>
      </c>
    </row>
    <row r="18" spans="1:3" ht="12.75" customHeight="1">
      <c r="A18" s="72"/>
      <c r="B18" s="17" t="s">
        <v>2528</v>
      </c>
      <c r="C18" s="43">
        <v>17500</v>
      </c>
    </row>
    <row r="19" spans="1:3" ht="12.75" customHeight="1">
      <c r="A19" s="72"/>
      <c r="B19" s="17" t="s">
        <v>2529</v>
      </c>
      <c r="C19" s="43">
        <v>18000</v>
      </c>
    </row>
    <row r="20" spans="1:3" ht="12.75" customHeight="1">
      <c r="A20" s="72"/>
      <c r="B20" s="17" t="s">
        <v>274</v>
      </c>
      <c r="C20" s="24">
        <v>18900</v>
      </c>
    </row>
    <row r="21" spans="1:3" ht="12.75" customHeight="1">
      <c r="A21" s="72"/>
      <c r="B21" s="17" t="s">
        <v>2530</v>
      </c>
      <c r="C21" s="24">
        <v>19750</v>
      </c>
    </row>
    <row r="22" spans="1:3" ht="12.75" customHeight="1">
      <c r="A22" s="27"/>
      <c r="B22" s="17" t="s">
        <v>275</v>
      </c>
      <c r="C22" s="24">
        <v>19200</v>
      </c>
    </row>
    <row r="23" spans="1:3" ht="12.75" customHeight="1">
      <c r="A23" s="27"/>
      <c r="B23" s="17"/>
      <c r="C23" s="24"/>
    </row>
    <row r="24" spans="1:3" ht="12.75" customHeight="1">
      <c r="A24" s="27" t="s">
        <v>2123</v>
      </c>
      <c r="B24" s="17"/>
      <c r="C24" s="24"/>
    </row>
    <row r="25" spans="2:3" ht="12.75" customHeight="1">
      <c r="B25" s="133" t="s">
        <v>521</v>
      </c>
      <c r="C25" s="49">
        <v>14995</v>
      </c>
    </row>
    <row r="26" spans="1:3" ht="12.75" customHeight="1">
      <c r="A26" s="72"/>
      <c r="B26" s="17" t="s">
        <v>522</v>
      </c>
      <c r="C26" s="24">
        <v>15820</v>
      </c>
    </row>
    <row r="27" spans="1:3" ht="12.75" customHeight="1">
      <c r="A27" s="72"/>
      <c r="B27" s="17" t="s">
        <v>1806</v>
      </c>
      <c r="C27" s="24">
        <v>15525</v>
      </c>
    </row>
    <row r="28" spans="1:3" ht="12.75" customHeight="1">
      <c r="A28" s="72"/>
      <c r="B28" s="17" t="s">
        <v>1807</v>
      </c>
      <c r="C28" s="24">
        <v>16270</v>
      </c>
    </row>
    <row r="29" spans="1:3" ht="12.75" customHeight="1">
      <c r="A29" s="72"/>
      <c r="B29" s="17" t="s">
        <v>1808</v>
      </c>
      <c r="C29" s="24">
        <v>18615</v>
      </c>
    </row>
    <row r="30" spans="1:3" ht="12.75" customHeight="1">
      <c r="A30" s="27"/>
      <c r="B30" s="17" t="s">
        <v>1809</v>
      </c>
      <c r="C30" s="24">
        <v>18020</v>
      </c>
    </row>
    <row r="31" spans="1:3" ht="12.75" customHeight="1">
      <c r="A31" s="27"/>
      <c r="B31" s="17" t="s">
        <v>1810</v>
      </c>
      <c r="C31" s="24">
        <v>18120</v>
      </c>
    </row>
    <row r="32" spans="1:3" ht="12.75" customHeight="1">
      <c r="A32" s="27"/>
      <c r="B32" s="17"/>
      <c r="C32" s="24"/>
    </row>
    <row r="33" spans="1:3" ht="12.75" customHeight="1">
      <c r="A33" s="27" t="s">
        <v>634</v>
      </c>
      <c r="B33" s="17"/>
      <c r="C33" s="24"/>
    </row>
    <row r="34" spans="2:3" ht="12.75" customHeight="1">
      <c r="B34" s="17" t="s">
        <v>733</v>
      </c>
      <c r="C34" s="24">
        <v>24935</v>
      </c>
    </row>
    <row r="35" spans="1:3" ht="12.75" customHeight="1">
      <c r="A35" s="27"/>
      <c r="B35" s="17" t="s">
        <v>734</v>
      </c>
      <c r="C35" s="24">
        <v>26555</v>
      </c>
    </row>
    <row r="36" spans="1:3" ht="12.75" customHeight="1">
      <c r="A36" s="27"/>
      <c r="B36" s="17"/>
      <c r="C36" s="24"/>
    </row>
    <row r="37" spans="1:3" ht="12.75" customHeight="1">
      <c r="A37" s="27" t="s">
        <v>1454</v>
      </c>
      <c r="B37" s="17"/>
      <c r="C37" s="24"/>
    </row>
    <row r="38" spans="1:3" ht="12.75" customHeight="1">
      <c r="A38" s="72"/>
      <c r="B38" s="17" t="s">
        <v>1455</v>
      </c>
      <c r="C38" s="24">
        <v>15595</v>
      </c>
    </row>
    <row r="39" spans="1:3" ht="12.75" customHeight="1">
      <c r="A39" s="72"/>
      <c r="B39" s="17" t="s">
        <v>1456</v>
      </c>
      <c r="C39" s="24">
        <v>16895</v>
      </c>
    </row>
    <row r="40" spans="1:3" ht="12.75" customHeight="1">
      <c r="A40" s="72"/>
      <c r="B40" s="17" t="s">
        <v>1457</v>
      </c>
      <c r="C40" s="24">
        <v>18595</v>
      </c>
    </row>
    <row r="41" spans="1:3" ht="12.75" customHeight="1">
      <c r="A41" s="72"/>
      <c r="B41" s="17" t="s">
        <v>1458</v>
      </c>
      <c r="C41" s="24">
        <v>19795</v>
      </c>
    </row>
    <row r="42" spans="1:3" ht="12.75" customHeight="1">
      <c r="A42" s="72"/>
      <c r="B42" s="17" t="s">
        <v>1459</v>
      </c>
      <c r="C42" s="24">
        <v>24295</v>
      </c>
    </row>
    <row r="43" spans="1:3" ht="12.75" customHeight="1">
      <c r="A43" s="72"/>
      <c r="B43" s="17" t="s">
        <v>1460</v>
      </c>
      <c r="C43" s="24">
        <v>16195</v>
      </c>
    </row>
    <row r="44" spans="1:3" ht="12.75" customHeight="1">
      <c r="A44" s="72"/>
      <c r="B44" s="17" t="s">
        <v>1461</v>
      </c>
      <c r="C44" s="24">
        <v>17495</v>
      </c>
    </row>
    <row r="45" spans="1:3" ht="12.75" customHeight="1">
      <c r="A45" s="72"/>
      <c r="B45" s="17" t="s">
        <v>1462</v>
      </c>
      <c r="C45" s="24">
        <v>18795</v>
      </c>
    </row>
    <row r="46" spans="1:3" ht="12.75" customHeight="1">
      <c r="A46" s="72"/>
      <c r="B46" s="17" t="s">
        <v>1463</v>
      </c>
      <c r="C46" s="24">
        <v>19195</v>
      </c>
    </row>
    <row r="47" spans="1:3" ht="12.75" customHeight="1">
      <c r="A47" s="72"/>
      <c r="B47" s="17" t="s">
        <v>921</v>
      </c>
      <c r="C47" s="24">
        <v>20395</v>
      </c>
    </row>
    <row r="48" spans="1:3" ht="12.75" customHeight="1">
      <c r="A48" s="72"/>
      <c r="B48" s="17" t="s">
        <v>922</v>
      </c>
      <c r="C48" s="24">
        <v>18595</v>
      </c>
    </row>
    <row r="49" spans="1:3" ht="12.75" customHeight="1">
      <c r="A49" s="72"/>
      <c r="B49" s="17" t="s">
        <v>923</v>
      </c>
      <c r="C49" s="24">
        <v>25795</v>
      </c>
    </row>
    <row r="50" spans="1:3" ht="12.75" customHeight="1">
      <c r="A50" s="27"/>
      <c r="B50" s="17" t="s">
        <v>924</v>
      </c>
      <c r="C50" s="44">
        <v>26395</v>
      </c>
    </row>
    <row r="51" spans="1:3" ht="12.75" customHeight="1">
      <c r="A51" s="27"/>
      <c r="B51" s="17"/>
      <c r="C51" s="24"/>
    </row>
    <row r="52" spans="1:3" ht="12.75" customHeight="1">
      <c r="A52" s="27" t="s">
        <v>2124</v>
      </c>
      <c r="B52" s="17"/>
      <c r="C52" s="24"/>
    </row>
    <row r="53" spans="1:3" ht="12.75" customHeight="1">
      <c r="A53" s="27"/>
      <c r="B53" s="17" t="s">
        <v>1811</v>
      </c>
      <c r="C53" s="24">
        <v>19715</v>
      </c>
    </row>
    <row r="54" spans="2:3" ht="12.75" customHeight="1">
      <c r="B54" s="17" t="s">
        <v>2531</v>
      </c>
      <c r="C54" s="24">
        <v>19915</v>
      </c>
    </row>
    <row r="55" spans="2:3" ht="12.75" customHeight="1">
      <c r="B55" s="17" t="s">
        <v>62</v>
      </c>
      <c r="C55" s="24">
        <v>21515</v>
      </c>
    </row>
    <row r="56" spans="2:3" ht="12.75" customHeight="1">
      <c r="B56" s="17" t="s">
        <v>1812</v>
      </c>
      <c r="C56" s="24">
        <v>20215</v>
      </c>
    </row>
    <row r="57" spans="1:3" ht="12.75" customHeight="1">
      <c r="A57" s="27"/>
      <c r="B57" s="17" t="s">
        <v>2532</v>
      </c>
      <c r="C57" s="24">
        <v>20415</v>
      </c>
    </row>
    <row r="58" spans="1:3" ht="12.75" customHeight="1">
      <c r="A58" s="72"/>
      <c r="B58" s="17" t="s">
        <v>2533</v>
      </c>
      <c r="C58" s="24">
        <v>22015</v>
      </c>
    </row>
    <row r="59" spans="1:3" ht="12.75" customHeight="1">
      <c r="A59" s="72"/>
      <c r="B59" s="17" t="s">
        <v>2534</v>
      </c>
      <c r="C59" s="24">
        <v>23315</v>
      </c>
    </row>
    <row r="60" spans="1:3" ht="12.75" customHeight="1">
      <c r="A60" s="72"/>
      <c r="B60" s="17" t="s">
        <v>2535</v>
      </c>
      <c r="C60" s="24">
        <v>25015</v>
      </c>
    </row>
    <row r="61" spans="1:3" ht="12.75" customHeight="1">
      <c r="A61" s="72"/>
      <c r="B61" s="17" t="s">
        <v>2536</v>
      </c>
      <c r="C61" s="24">
        <v>24015</v>
      </c>
    </row>
    <row r="62" spans="1:3" ht="12.75" customHeight="1">
      <c r="A62" s="72"/>
      <c r="B62" s="17" t="s">
        <v>2537</v>
      </c>
      <c r="C62" s="24">
        <v>25615</v>
      </c>
    </row>
    <row r="63" spans="1:3" ht="12.75" customHeight="1">
      <c r="A63" s="72"/>
      <c r="B63" s="17" t="s">
        <v>1952</v>
      </c>
      <c r="C63" s="24">
        <v>26315</v>
      </c>
    </row>
    <row r="64" spans="1:3" ht="12.75" customHeight="1">
      <c r="A64" s="72"/>
      <c r="B64" s="17"/>
      <c r="C64" s="24"/>
    </row>
    <row r="65" spans="1:3" ht="12.75" customHeight="1">
      <c r="A65" s="27" t="s">
        <v>2561</v>
      </c>
      <c r="B65" s="17"/>
      <c r="C65" s="24"/>
    </row>
    <row r="66" spans="2:3" ht="12.75" customHeight="1">
      <c r="B66" s="17" t="s">
        <v>646</v>
      </c>
      <c r="C66" s="24">
        <v>33585</v>
      </c>
    </row>
    <row r="67" spans="1:3" ht="12.75" customHeight="1">
      <c r="A67" s="27"/>
      <c r="B67" s="17" t="s">
        <v>647</v>
      </c>
      <c r="C67" s="24">
        <v>37905</v>
      </c>
    </row>
    <row r="68" spans="1:3" ht="12.75" customHeight="1">
      <c r="A68" s="27"/>
      <c r="B68" s="17" t="s">
        <v>2354</v>
      </c>
      <c r="C68" s="24">
        <v>39575</v>
      </c>
    </row>
    <row r="69" spans="1:3" ht="12.75" customHeight="1">
      <c r="A69" s="27"/>
      <c r="B69" s="29" t="s">
        <v>2679</v>
      </c>
      <c r="C69" s="24">
        <v>41340</v>
      </c>
    </row>
    <row r="70" spans="1:3" ht="12.75" customHeight="1">
      <c r="A70" s="27"/>
      <c r="B70" s="17"/>
      <c r="C70" s="24"/>
    </row>
    <row r="71" spans="1:3" ht="12.75" customHeight="1">
      <c r="A71" s="27" t="s">
        <v>2490</v>
      </c>
      <c r="B71" s="17"/>
      <c r="C71" s="24"/>
    </row>
    <row r="72" spans="2:3" ht="12.75" customHeight="1">
      <c r="B72" s="17" t="s">
        <v>2680</v>
      </c>
      <c r="C72" s="24">
        <v>25570</v>
      </c>
    </row>
    <row r="73" spans="1:3" ht="12.75" customHeight="1">
      <c r="A73" s="27"/>
      <c r="B73" s="17" t="s">
        <v>1698</v>
      </c>
      <c r="C73" s="24">
        <v>26615</v>
      </c>
    </row>
    <row r="74" spans="1:3" ht="12.75" customHeight="1">
      <c r="A74" s="27"/>
      <c r="B74" s="17" t="s">
        <v>1699</v>
      </c>
      <c r="C74" s="24">
        <v>28295</v>
      </c>
    </row>
    <row r="75" spans="1:3" ht="12.75" customHeight="1">
      <c r="A75" s="27"/>
      <c r="B75" s="17" t="s">
        <v>1700</v>
      </c>
      <c r="C75" s="24">
        <v>27870</v>
      </c>
    </row>
    <row r="76" spans="1:3" ht="12.75" customHeight="1">
      <c r="A76" s="27"/>
      <c r="B76" s="17" t="s">
        <v>1701</v>
      </c>
      <c r="C76" s="24">
        <v>29865</v>
      </c>
    </row>
    <row r="77" spans="1:3" ht="12.75" customHeight="1">
      <c r="A77" s="27"/>
      <c r="B77" s="17"/>
      <c r="C77" s="24"/>
    </row>
    <row r="78" spans="1:3" ht="12.75" customHeight="1">
      <c r="A78" s="27" t="s">
        <v>2562</v>
      </c>
      <c r="B78" s="17"/>
      <c r="C78" s="24"/>
    </row>
    <row r="79" spans="2:3" ht="12.75" customHeight="1">
      <c r="B79" s="17" t="s">
        <v>1702</v>
      </c>
      <c r="C79" s="24">
        <v>21760</v>
      </c>
    </row>
    <row r="80" spans="1:3" ht="12.75" customHeight="1">
      <c r="A80" s="27"/>
      <c r="B80" s="17" t="s">
        <v>1703</v>
      </c>
      <c r="C80" s="24">
        <v>25260</v>
      </c>
    </row>
    <row r="81" spans="1:3" ht="12.75" customHeight="1">
      <c r="A81" s="27"/>
      <c r="B81" s="17"/>
      <c r="C81" s="24"/>
    </row>
    <row r="82" spans="1:3" ht="12.75" customHeight="1">
      <c r="A82" s="27" t="s">
        <v>735</v>
      </c>
      <c r="B82" s="145"/>
      <c r="C82" s="24"/>
    </row>
    <row r="83" spans="1:3" ht="12.75" customHeight="1">
      <c r="A83" s="130"/>
      <c r="B83" s="17" t="s">
        <v>736</v>
      </c>
      <c r="C83" s="24">
        <v>19030</v>
      </c>
    </row>
    <row r="84" spans="1:3" ht="12.75" customHeight="1">
      <c r="A84" s="27"/>
      <c r="B84" s="17" t="s">
        <v>737</v>
      </c>
      <c r="C84" s="24">
        <v>20730</v>
      </c>
    </row>
    <row r="85" spans="1:3" ht="12.75" customHeight="1">
      <c r="A85" s="27"/>
      <c r="B85" s="17"/>
      <c r="C85" s="24"/>
    </row>
    <row r="86" spans="1:3" ht="12.75" customHeight="1">
      <c r="A86" s="27" t="s">
        <v>738</v>
      </c>
      <c r="B86" s="145"/>
      <c r="C86" s="24"/>
    </row>
    <row r="87" spans="1:3" ht="12.75" customHeight="1">
      <c r="A87" s="130"/>
      <c r="B87" s="17" t="s">
        <v>739</v>
      </c>
      <c r="C87" s="24">
        <v>30325</v>
      </c>
    </row>
    <row r="88" spans="1:3" ht="12.75" customHeight="1">
      <c r="A88" s="72"/>
      <c r="B88" s="145"/>
      <c r="C88" s="24"/>
    </row>
    <row r="89" spans="1:3" ht="12.75" customHeight="1">
      <c r="A89" s="27" t="s">
        <v>2125</v>
      </c>
      <c r="B89" s="145"/>
      <c r="C89" s="24"/>
    </row>
    <row r="90" spans="1:3" ht="12.75" customHeight="1">
      <c r="A90" s="130"/>
      <c r="B90" s="17" t="s">
        <v>1813</v>
      </c>
      <c r="C90" s="24">
        <v>26320</v>
      </c>
    </row>
    <row r="91" spans="1:3" ht="12.75" customHeight="1">
      <c r="A91" s="72"/>
      <c r="B91" s="17" t="s">
        <v>1814</v>
      </c>
      <c r="C91" s="24">
        <v>28120</v>
      </c>
    </row>
    <row r="92" spans="1:3" ht="12.75" customHeight="1">
      <c r="A92" s="72"/>
      <c r="B92" s="17" t="s">
        <v>1815</v>
      </c>
      <c r="C92" s="24">
        <v>31500</v>
      </c>
    </row>
    <row r="93" spans="1:3" ht="12.75" customHeight="1">
      <c r="A93" s="72"/>
      <c r="B93" s="17" t="s">
        <v>1816</v>
      </c>
      <c r="C93" s="24">
        <v>33900</v>
      </c>
    </row>
    <row r="94" spans="1:3" ht="12.75" customHeight="1">
      <c r="A94" s="72"/>
      <c r="B94" s="17" t="s">
        <v>1817</v>
      </c>
      <c r="C94" s="24">
        <v>31500</v>
      </c>
    </row>
    <row r="95" spans="1:3" ht="12.75" customHeight="1">
      <c r="A95" s="72"/>
      <c r="B95" s="17" t="s">
        <v>1818</v>
      </c>
      <c r="C95" s="24">
        <v>37000</v>
      </c>
    </row>
    <row r="96" spans="1:3" ht="12.75" customHeight="1">
      <c r="A96" s="72"/>
      <c r="B96" s="17" t="s">
        <v>1819</v>
      </c>
      <c r="C96" s="24">
        <v>39400</v>
      </c>
    </row>
    <row r="97" spans="1:3" ht="12.75" customHeight="1">
      <c r="A97" s="72"/>
      <c r="B97" s="145"/>
      <c r="C97" s="24"/>
    </row>
    <row r="98" spans="1:3" ht="12.75" customHeight="1">
      <c r="A98" s="27" t="s">
        <v>1969</v>
      </c>
      <c r="B98" s="145"/>
      <c r="C98" s="24"/>
    </row>
    <row r="99" spans="1:3" ht="12.75" customHeight="1">
      <c r="A99" s="130"/>
      <c r="B99" s="17" t="s">
        <v>1970</v>
      </c>
      <c r="C99" s="24">
        <v>29020</v>
      </c>
    </row>
    <row r="100" spans="1:3" ht="12.75" customHeight="1">
      <c r="A100" s="72"/>
      <c r="B100" s="17" t="s">
        <v>1820</v>
      </c>
      <c r="C100" s="24">
        <v>30720</v>
      </c>
    </row>
    <row r="101" spans="1:3" ht="12.75" customHeight="1">
      <c r="A101" s="72"/>
      <c r="B101" s="17" t="s">
        <v>1821</v>
      </c>
      <c r="C101" s="24">
        <v>34550</v>
      </c>
    </row>
    <row r="102" spans="1:3" ht="12.75" customHeight="1">
      <c r="A102" s="72"/>
      <c r="B102" s="17" t="s">
        <v>1822</v>
      </c>
      <c r="C102" s="24">
        <v>36950</v>
      </c>
    </row>
    <row r="103" spans="1:3" ht="12.75" customHeight="1">
      <c r="A103" s="72"/>
      <c r="B103" s="17" t="s">
        <v>1823</v>
      </c>
      <c r="C103" s="24">
        <v>34550</v>
      </c>
    </row>
    <row r="104" spans="1:3" ht="12.75" customHeight="1">
      <c r="A104" s="72"/>
      <c r="B104" s="17" t="s">
        <v>1824</v>
      </c>
      <c r="C104" s="24">
        <v>36550</v>
      </c>
    </row>
    <row r="105" spans="1:3" ht="12.75" customHeight="1">
      <c r="A105" s="72"/>
      <c r="B105" s="17" t="s">
        <v>1825</v>
      </c>
      <c r="C105" s="24">
        <v>38950</v>
      </c>
    </row>
    <row r="106" spans="1:3" ht="12.75" customHeight="1">
      <c r="A106" s="72"/>
      <c r="B106" s="17"/>
      <c r="C106" s="24"/>
    </row>
    <row r="107" spans="1:3" ht="12.75" customHeight="1">
      <c r="A107" s="27" t="s">
        <v>869</v>
      </c>
      <c r="B107" s="145"/>
      <c r="C107" s="24"/>
    </row>
    <row r="108" spans="1:3" ht="12.75" customHeight="1">
      <c r="A108" s="130"/>
      <c r="B108" s="17" t="s">
        <v>1826</v>
      </c>
      <c r="C108" s="24">
        <v>28325</v>
      </c>
    </row>
    <row r="109" spans="1:3" ht="12.75" customHeight="1">
      <c r="A109" s="72"/>
      <c r="B109" s="17" t="s">
        <v>1827</v>
      </c>
      <c r="C109" s="24">
        <v>30025</v>
      </c>
    </row>
    <row r="110" spans="1:3" ht="12.75" customHeight="1">
      <c r="A110" s="72"/>
      <c r="B110" s="17" t="s">
        <v>1828</v>
      </c>
      <c r="C110" s="24">
        <v>33485</v>
      </c>
    </row>
    <row r="111" spans="1:3" ht="12.75" customHeight="1">
      <c r="A111" s="72"/>
      <c r="B111" s="17" t="s">
        <v>1829</v>
      </c>
      <c r="C111" s="24">
        <v>33485</v>
      </c>
    </row>
    <row r="112" spans="1:3" ht="12.75" customHeight="1">
      <c r="A112" s="72"/>
      <c r="B112" s="145"/>
      <c r="C112" s="24"/>
    </row>
    <row r="113" spans="1:3" ht="12.75" customHeight="1">
      <c r="A113" s="27" t="s">
        <v>870</v>
      </c>
      <c r="B113" s="145"/>
      <c r="C113" s="24"/>
    </row>
    <row r="114" spans="1:3" ht="12.75" customHeight="1">
      <c r="A114" s="130"/>
      <c r="B114" s="17" t="s">
        <v>871</v>
      </c>
      <c r="C114" s="24">
        <v>31025</v>
      </c>
    </row>
    <row r="115" spans="1:3" ht="12.75" customHeight="1">
      <c r="A115" s="72"/>
      <c r="B115" s="17" t="s">
        <v>1830</v>
      </c>
      <c r="C115" s="24">
        <v>32725</v>
      </c>
    </row>
    <row r="116" spans="1:3" ht="12.75" customHeight="1">
      <c r="A116" s="72"/>
      <c r="B116" s="17" t="s">
        <v>1831</v>
      </c>
      <c r="C116" s="24">
        <v>36555</v>
      </c>
    </row>
    <row r="117" spans="1:3" ht="12.75" customHeight="1">
      <c r="A117" s="72"/>
      <c r="B117" s="17" t="s">
        <v>1832</v>
      </c>
      <c r="C117" s="24">
        <v>36555</v>
      </c>
    </row>
    <row r="118" spans="1:3" ht="12.75" customHeight="1">
      <c r="A118" s="72"/>
      <c r="B118" s="17" t="s">
        <v>1833</v>
      </c>
      <c r="C118" s="24">
        <v>38555</v>
      </c>
    </row>
    <row r="119" spans="1:3" ht="12.75" customHeight="1">
      <c r="A119" s="72"/>
      <c r="B119" s="145"/>
      <c r="C119" s="24"/>
    </row>
    <row r="120" spans="1:3" ht="12.75" customHeight="1">
      <c r="A120" s="27" t="s">
        <v>1704</v>
      </c>
      <c r="B120" s="145"/>
      <c r="C120" s="24"/>
    </row>
    <row r="121" spans="1:3" ht="12.75" customHeight="1">
      <c r="A121" s="130"/>
      <c r="B121" s="17" t="s">
        <v>1705</v>
      </c>
      <c r="C121" s="24">
        <v>41850</v>
      </c>
    </row>
    <row r="122" spans="1:3" ht="12.75" customHeight="1">
      <c r="A122" s="72"/>
      <c r="B122" s="17" t="s">
        <v>1706</v>
      </c>
      <c r="C122" s="24">
        <v>50850</v>
      </c>
    </row>
    <row r="123" spans="1:3" ht="12.75" customHeight="1">
      <c r="A123" s="72"/>
      <c r="B123" s="17" t="s">
        <v>1707</v>
      </c>
      <c r="C123" s="24">
        <v>53250</v>
      </c>
    </row>
    <row r="124" spans="1:3" ht="12.75" customHeight="1">
      <c r="A124" s="72"/>
      <c r="B124" s="17" t="s">
        <v>1708</v>
      </c>
      <c r="C124" s="24">
        <v>46050</v>
      </c>
    </row>
    <row r="125" spans="1:3" ht="12.75" customHeight="1">
      <c r="A125" s="72"/>
      <c r="B125" s="17" t="s">
        <v>1709</v>
      </c>
      <c r="C125" s="24">
        <v>55050</v>
      </c>
    </row>
    <row r="126" spans="1:3" ht="12.75" customHeight="1">
      <c r="A126" s="72"/>
      <c r="B126" s="17" t="s">
        <v>1710</v>
      </c>
      <c r="C126" s="24">
        <v>57450</v>
      </c>
    </row>
    <row r="127" spans="1:3" ht="12.75" customHeight="1">
      <c r="A127" s="72"/>
      <c r="B127" s="145"/>
      <c r="C127" s="24"/>
    </row>
    <row r="128" spans="1:3" ht="12.75" customHeight="1">
      <c r="A128" s="27" t="s">
        <v>1711</v>
      </c>
      <c r="B128" s="145"/>
      <c r="C128" s="24"/>
    </row>
    <row r="129" spans="1:3" ht="12.75" customHeight="1">
      <c r="A129" s="130"/>
      <c r="B129" s="17" t="s">
        <v>1712</v>
      </c>
      <c r="C129" s="24">
        <v>53250</v>
      </c>
    </row>
    <row r="130" spans="1:3" ht="12.75" customHeight="1">
      <c r="A130" s="72"/>
      <c r="B130" s="17" t="s">
        <v>1713</v>
      </c>
      <c r="C130" s="24">
        <v>57450</v>
      </c>
    </row>
    <row r="131" spans="1:3" ht="12.75" customHeight="1">
      <c r="A131" s="72"/>
      <c r="B131" s="145"/>
      <c r="C131" s="24"/>
    </row>
    <row r="132" spans="1:3" ht="12.75" customHeight="1">
      <c r="A132" s="27" t="s">
        <v>1977</v>
      </c>
      <c r="B132" s="17"/>
      <c r="C132" s="24"/>
    </row>
    <row r="133" spans="1:3" ht="12.75" customHeight="1">
      <c r="A133" s="130"/>
      <c r="B133" s="17" t="s">
        <v>740</v>
      </c>
      <c r="C133" s="24">
        <v>43275</v>
      </c>
    </row>
    <row r="134" spans="1:3" ht="12.75" customHeight="1">
      <c r="A134" s="72"/>
      <c r="B134" s="17" t="s">
        <v>741</v>
      </c>
      <c r="C134" s="24">
        <v>46575</v>
      </c>
    </row>
    <row r="135" spans="1:3" ht="12.75" customHeight="1">
      <c r="A135" s="72"/>
      <c r="B135" s="17" t="s">
        <v>742</v>
      </c>
      <c r="C135" s="24">
        <v>49895</v>
      </c>
    </row>
    <row r="136" spans="1:3" ht="12.75" customHeight="1">
      <c r="A136" s="72"/>
      <c r="B136" s="17" t="s">
        <v>1090</v>
      </c>
      <c r="C136" s="24">
        <v>56500</v>
      </c>
    </row>
    <row r="137" spans="1:3" ht="12.75" customHeight="1">
      <c r="A137" s="27"/>
      <c r="B137" s="17"/>
      <c r="C137" s="24"/>
    </row>
    <row r="138" spans="1:3" ht="12.75" customHeight="1">
      <c r="A138" s="27" t="s">
        <v>1978</v>
      </c>
      <c r="B138" s="145"/>
      <c r="C138" s="24"/>
    </row>
    <row r="139" spans="1:3" ht="12.75" customHeight="1">
      <c r="A139" s="130"/>
      <c r="B139" s="17" t="s">
        <v>1091</v>
      </c>
      <c r="C139" s="24">
        <v>44055</v>
      </c>
    </row>
    <row r="140" spans="1:3" ht="12.75" customHeight="1">
      <c r="A140" s="72"/>
      <c r="B140" s="17" t="s">
        <v>1092</v>
      </c>
      <c r="C140" s="24">
        <v>47665</v>
      </c>
    </row>
    <row r="141" spans="1:3" ht="12.75" customHeight="1">
      <c r="A141" s="72"/>
      <c r="B141" s="17" t="s">
        <v>1093</v>
      </c>
      <c r="C141" s="24">
        <v>46595</v>
      </c>
    </row>
    <row r="142" spans="1:3" ht="12.75" customHeight="1">
      <c r="A142" s="72"/>
      <c r="B142" s="17" t="s">
        <v>1094</v>
      </c>
      <c r="C142" s="24">
        <v>49945</v>
      </c>
    </row>
    <row r="143" spans="1:3" ht="12.75" customHeight="1">
      <c r="A143" s="72"/>
      <c r="B143" s="17" t="s">
        <v>1095</v>
      </c>
      <c r="C143" s="24">
        <v>53265</v>
      </c>
    </row>
    <row r="144" spans="1:3" ht="12.75" customHeight="1">
      <c r="A144" s="72"/>
      <c r="B144" s="145"/>
      <c r="C144" s="24"/>
    </row>
    <row r="145" spans="1:3" ht="12.75" customHeight="1">
      <c r="A145" s="27" t="s">
        <v>1979</v>
      </c>
      <c r="B145" s="145"/>
      <c r="C145" s="24"/>
    </row>
    <row r="146" spans="1:3" ht="12.75" customHeight="1">
      <c r="A146" s="130"/>
      <c r="B146" s="17" t="s">
        <v>1834</v>
      </c>
      <c r="C146" s="24">
        <v>39020</v>
      </c>
    </row>
    <row r="147" spans="1:3" ht="12.75" customHeight="1">
      <c r="A147" s="130"/>
      <c r="B147" s="29" t="s">
        <v>63</v>
      </c>
      <c r="C147" s="24">
        <v>39625</v>
      </c>
    </row>
    <row r="148" spans="1:3" ht="12.75" customHeight="1">
      <c r="A148" s="27"/>
      <c r="B148" s="29" t="s">
        <v>1835</v>
      </c>
      <c r="C148" s="24">
        <v>40720</v>
      </c>
    </row>
    <row r="149" spans="1:3" ht="12.75" customHeight="1">
      <c r="A149" s="27"/>
      <c r="B149" s="17" t="s">
        <v>1836</v>
      </c>
      <c r="C149" s="24">
        <v>42720</v>
      </c>
    </row>
    <row r="150" spans="1:3" ht="12.75" customHeight="1">
      <c r="A150" s="27"/>
      <c r="B150" s="29"/>
      <c r="C150" s="24"/>
    </row>
    <row r="151" spans="1:3" ht="12.75" customHeight="1">
      <c r="A151" s="27" t="s">
        <v>1980</v>
      </c>
      <c r="B151" s="29"/>
      <c r="C151" s="24"/>
    </row>
    <row r="152" spans="1:3" ht="12.75" customHeight="1">
      <c r="A152" s="27"/>
      <c r="B152" s="29" t="s">
        <v>276</v>
      </c>
      <c r="C152" s="24">
        <v>44375</v>
      </c>
    </row>
    <row r="153" spans="1:3" ht="12.75" customHeight="1">
      <c r="A153" s="27"/>
      <c r="B153" s="29" t="s">
        <v>2563</v>
      </c>
      <c r="C153" s="24">
        <v>45275</v>
      </c>
    </row>
    <row r="154" spans="1:3" ht="12.75" customHeight="1">
      <c r="A154" s="27"/>
      <c r="B154" s="4"/>
      <c r="C154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5"/>
  <dimension ref="A1:C51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7" customWidth="1"/>
    <col min="2" max="2" width="50.7109375" style="133" customWidth="1"/>
    <col min="3" max="3" width="10.7109375" style="49" customWidth="1"/>
    <col min="4" max="16384" width="10.7109375" style="4" customWidth="1"/>
  </cols>
  <sheetData>
    <row r="1" spans="1:3" s="167" customFormat="1" ht="12.75" customHeight="1">
      <c r="A1" s="192" t="s">
        <v>1840</v>
      </c>
      <c r="B1" s="103"/>
      <c r="C1" s="223"/>
    </row>
    <row r="2" spans="1:3" ht="12.75" customHeight="1">
      <c r="A2" s="130"/>
      <c r="B2" s="103"/>
      <c r="C2" s="3"/>
    </row>
    <row r="3" spans="1:3" s="1" customFormat="1" ht="12.75" customHeight="1">
      <c r="A3" s="197" t="s">
        <v>1650</v>
      </c>
      <c r="B3" s="130"/>
      <c r="C3" s="92"/>
    </row>
    <row r="4" spans="1:3" s="1" customFormat="1" ht="12.75" customHeight="1">
      <c r="A4" s="130"/>
      <c r="B4" s="130"/>
      <c r="C4" s="3"/>
    </row>
    <row r="5" spans="1:3" s="1" customFormat="1" ht="12.75" customHeight="1">
      <c r="A5" s="57" t="s">
        <v>2600</v>
      </c>
      <c r="B5" s="57" t="s">
        <v>2598</v>
      </c>
      <c r="C5" s="42" t="s">
        <v>2599</v>
      </c>
    </row>
    <row r="7" spans="1:3" ht="12.75" customHeight="1">
      <c r="A7" s="34" t="s">
        <v>1981</v>
      </c>
      <c r="B7" s="13"/>
      <c r="C7" s="37"/>
    </row>
    <row r="8" spans="1:3" ht="12.75" customHeight="1">
      <c r="A8" s="34"/>
      <c r="B8" s="13" t="s">
        <v>1372</v>
      </c>
      <c r="C8" s="37">
        <v>133750</v>
      </c>
    </row>
    <row r="9" spans="1:3" ht="12.75" customHeight="1">
      <c r="A9" s="34"/>
      <c r="B9" s="13" t="s">
        <v>1373</v>
      </c>
      <c r="C9" s="37">
        <v>138050</v>
      </c>
    </row>
    <row r="10" spans="1:3" ht="12.75" customHeight="1">
      <c r="A10" s="34"/>
      <c r="B10" s="13" t="s">
        <v>1374</v>
      </c>
      <c r="C10" s="37">
        <v>149300</v>
      </c>
    </row>
    <row r="11" spans="1:3" ht="12.75" customHeight="1">
      <c r="A11" s="34"/>
      <c r="B11" s="13" t="s">
        <v>1375</v>
      </c>
      <c r="C11" s="37">
        <v>153600</v>
      </c>
    </row>
    <row r="12" spans="1:3" ht="12.75" customHeight="1">
      <c r="A12" s="34"/>
      <c r="B12" s="13" t="s">
        <v>1376</v>
      </c>
      <c r="C12" s="37">
        <v>149350</v>
      </c>
    </row>
    <row r="13" spans="1:3" ht="12.75" customHeight="1">
      <c r="A13" s="34"/>
      <c r="B13" s="13" t="s">
        <v>1377</v>
      </c>
      <c r="C13" s="37">
        <v>153650</v>
      </c>
    </row>
    <row r="14" spans="1:3" ht="12.75" customHeight="1">
      <c r="A14" s="34"/>
      <c r="B14" s="13" t="s">
        <v>122</v>
      </c>
      <c r="C14" s="37">
        <v>164950</v>
      </c>
    </row>
    <row r="15" spans="1:3" ht="12.75" customHeight="1">
      <c r="A15" s="34"/>
      <c r="B15" s="13" t="s">
        <v>123</v>
      </c>
      <c r="C15" s="37">
        <v>169250</v>
      </c>
    </row>
    <row r="16" spans="1:3" ht="12.75" customHeight="1">
      <c r="A16" s="34"/>
      <c r="B16" s="13" t="s">
        <v>1378</v>
      </c>
      <c r="C16" s="37">
        <v>142950</v>
      </c>
    </row>
    <row r="17" spans="1:3" ht="12.75" customHeight="1">
      <c r="A17" s="34"/>
      <c r="B17" s="13" t="s">
        <v>124</v>
      </c>
      <c r="C17" s="37">
        <v>147250</v>
      </c>
    </row>
    <row r="18" spans="1:3" ht="12.75" customHeight="1">
      <c r="A18" s="34"/>
      <c r="B18" s="13" t="s">
        <v>1379</v>
      </c>
      <c r="C18" s="37">
        <v>158500</v>
      </c>
    </row>
    <row r="19" spans="1:3" ht="12.75" customHeight="1">
      <c r="A19" s="34"/>
      <c r="B19" s="13" t="s">
        <v>126</v>
      </c>
      <c r="C19" s="37">
        <v>162800</v>
      </c>
    </row>
    <row r="20" spans="1:3" ht="12.75" customHeight="1">
      <c r="A20" s="34"/>
      <c r="B20" s="13" t="s">
        <v>1380</v>
      </c>
      <c r="C20" s="37">
        <v>158500</v>
      </c>
    </row>
    <row r="21" spans="1:3" ht="12.75" customHeight="1">
      <c r="A21" s="34"/>
      <c r="B21" s="13" t="s">
        <v>125</v>
      </c>
      <c r="C21" s="37">
        <v>162800</v>
      </c>
    </row>
    <row r="22" spans="1:3" ht="12.75" customHeight="1">
      <c r="A22" s="34"/>
      <c r="B22" s="13" t="s">
        <v>1381</v>
      </c>
      <c r="C22" s="37">
        <v>174100</v>
      </c>
    </row>
    <row r="23" spans="1:3" ht="12.75" customHeight="1">
      <c r="A23" s="34"/>
      <c r="B23" s="13" t="s">
        <v>127</v>
      </c>
      <c r="C23" s="37">
        <v>178400</v>
      </c>
    </row>
    <row r="24" spans="1:3" ht="12.75" customHeight="1">
      <c r="A24" s="34"/>
      <c r="B24" s="13"/>
      <c r="C24" s="37"/>
    </row>
    <row r="25" spans="1:3" ht="12.75" customHeight="1">
      <c r="A25" s="34"/>
      <c r="B25" s="13"/>
      <c r="C25" s="37"/>
    </row>
    <row r="26" spans="1:3" ht="12.75" customHeight="1">
      <c r="A26" s="34"/>
      <c r="B26" s="13" t="s">
        <v>1382</v>
      </c>
      <c r="C26" s="37">
        <v>215700</v>
      </c>
    </row>
    <row r="27" spans="1:3" ht="12.75" customHeight="1">
      <c r="A27" s="34"/>
      <c r="B27" s="13" t="s">
        <v>128</v>
      </c>
      <c r="C27" s="37">
        <v>220000</v>
      </c>
    </row>
    <row r="28" spans="1:3" ht="12.75" customHeight="1">
      <c r="A28" s="34"/>
      <c r="B28" s="13"/>
      <c r="C28" s="37"/>
    </row>
    <row r="29" spans="1:3" ht="12.75" customHeight="1">
      <c r="A29" s="34"/>
      <c r="B29" s="13" t="s">
        <v>2649</v>
      </c>
      <c r="C29" s="37">
        <v>154808</v>
      </c>
    </row>
    <row r="30" spans="1:3" ht="12.75" customHeight="1">
      <c r="A30" s="34"/>
      <c r="B30" s="13" t="s">
        <v>2650</v>
      </c>
      <c r="C30" s="37">
        <v>170515</v>
      </c>
    </row>
    <row r="31" spans="1:3" ht="12.75" customHeight="1">
      <c r="A31" s="4"/>
      <c r="B31" s="13"/>
      <c r="C31" s="37"/>
    </row>
    <row r="32" spans="1:3" ht="12.75" customHeight="1">
      <c r="A32" s="34"/>
      <c r="B32" s="13" t="s">
        <v>129</v>
      </c>
      <c r="C32" s="37">
        <v>175300</v>
      </c>
    </row>
    <row r="33" spans="1:3" ht="12.75" customHeight="1">
      <c r="A33" s="34"/>
      <c r="B33" s="13" t="s">
        <v>129</v>
      </c>
      <c r="C33" s="37">
        <v>207850</v>
      </c>
    </row>
    <row r="34" spans="1:3" ht="12.75" customHeight="1">
      <c r="A34" s="34" t="s">
        <v>1982</v>
      </c>
      <c r="B34" s="13"/>
      <c r="C34" s="37"/>
    </row>
    <row r="35" spans="1:3" ht="12.75" customHeight="1">
      <c r="A35" s="34"/>
      <c r="B35" s="13" t="s">
        <v>1383</v>
      </c>
      <c r="C35" s="37">
        <v>72850</v>
      </c>
    </row>
    <row r="36" spans="1:3" ht="12.75" customHeight="1">
      <c r="A36" s="34"/>
      <c r="B36" s="13" t="s">
        <v>1384</v>
      </c>
      <c r="C36" s="37">
        <v>87600</v>
      </c>
    </row>
    <row r="37" spans="1:3" ht="12.75" customHeight="1">
      <c r="A37" s="34"/>
      <c r="B37" s="13" t="s">
        <v>1385</v>
      </c>
      <c r="C37" s="37">
        <v>76650</v>
      </c>
    </row>
    <row r="38" spans="1:3" ht="12.75" customHeight="1">
      <c r="A38" s="34"/>
      <c r="B38" s="13" t="s">
        <v>1386</v>
      </c>
      <c r="C38" s="37">
        <v>91400</v>
      </c>
    </row>
    <row r="39" spans="1:3" ht="12.75" customHeight="1">
      <c r="A39" s="34"/>
      <c r="B39" s="13"/>
      <c r="C39" s="37"/>
    </row>
    <row r="40" spans="1:3" ht="12.75" customHeight="1">
      <c r="A40" s="34" t="s">
        <v>1983</v>
      </c>
      <c r="B40" s="13"/>
      <c r="C40" s="37"/>
    </row>
    <row r="41" spans="1:3" ht="12.75" customHeight="1">
      <c r="A41" s="34"/>
      <c r="B41" s="13" t="s">
        <v>1387</v>
      </c>
      <c r="C41" s="37">
        <v>81250</v>
      </c>
    </row>
    <row r="42" spans="1:3" ht="12.75" customHeight="1">
      <c r="A42" s="34"/>
      <c r="B42" s="13" t="s">
        <v>1388</v>
      </c>
      <c r="C42" s="37">
        <v>85200</v>
      </c>
    </row>
    <row r="43" spans="1:3" ht="12.75" customHeight="1">
      <c r="A43" s="34"/>
      <c r="B43" s="13" t="s">
        <v>1389</v>
      </c>
      <c r="C43" s="37">
        <v>102700</v>
      </c>
    </row>
    <row r="44" spans="1:3" ht="12.75" customHeight="1">
      <c r="A44" s="34"/>
      <c r="B44" s="13" t="s">
        <v>1390</v>
      </c>
      <c r="C44" s="37">
        <v>106650</v>
      </c>
    </row>
    <row r="45" spans="1:3" ht="12.75" customHeight="1">
      <c r="A45" s="34"/>
      <c r="B45" s="13" t="s">
        <v>1391</v>
      </c>
      <c r="C45" s="37">
        <v>165400</v>
      </c>
    </row>
    <row r="46" spans="1:3" ht="12.75" customHeight="1">
      <c r="A46" s="34"/>
      <c r="B46" s="13"/>
      <c r="C46" s="37"/>
    </row>
    <row r="47" ht="12.75">
      <c r="A47" s="57" t="s">
        <v>1392</v>
      </c>
    </row>
    <row r="48" spans="2:3" ht="12.75">
      <c r="B48" s="133" t="s">
        <v>1393</v>
      </c>
      <c r="C48" s="49">
        <v>96950</v>
      </c>
    </row>
    <row r="49" spans="2:3" ht="12.75" customHeight="1">
      <c r="B49" s="133" t="s">
        <v>119</v>
      </c>
      <c r="C49" s="49">
        <v>79600</v>
      </c>
    </row>
    <row r="50" spans="2:3" ht="12.75" customHeight="1">
      <c r="B50" s="133" t="s">
        <v>120</v>
      </c>
      <c r="C50" s="49">
        <v>83400</v>
      </c>
    </row>
    <row r="51" spans="2:3" ht="12.75" customHeight="1">
      <c r="B51" s="133" t="s">
        <v>121</v>
      </c>
      <c r="C51" s="49">
        <v>100750</v>
      </c>
    </row>
  </sheetData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6"/>
  <dimension ref="A1:D131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169" customWidth="1"/>
    <col min="2" max="2" width="50.7109375" style="168" customWidth="1"/>
    <col min="3" max="3" width="10.7109375" style="63" customWidth="1"/>
    <col min="4" max="16384" width="10.7109375" style="65" customWidth="1"/>
  </cols>
  <sheetData>
    <row r="1" spans="1:3" s="210" customFormat="1" ht="12.75" customHeight="1">
      <c r="A1" s="167" t="s">
        <v>1840</v>
      </c>
      <c r="B1" s="245"/>
      <c r="C1" s="221"/>
    </row>
    <row r="2" ht="12.75" customHeight="1">
      <c r="A2" s="1"/>
    </row>
    <row r="3" spans="1:3" s="64" customFormat="1" ht="12.75" customHeight="1">
      <c r="A3" s="197" t="s">
        <v>1650</v>
      </c>
      <c r="B3" s="169"/>
      <c r="C3" s="79"/>
    </row>
    <row r="4" spans="1:3" s="64" customFormat="1" ht="12.75" customHeight="1">
      <c r="A4" s="169"/>
      <c r="B4" s="169"/>
      <c r="C4" s="63"/>
    </row>
    <row r="5" spans="1:3" s="64" customFormat="1" ht="12.75" customHeight="1">
      <c r="A5" s="169" t="s">
        <v>2600</v>
      </c>
      <c r="B5" s="169" t="s">
        <v>2598</v>
      </c>
      <c r="C5" s="79" t="s">
        <v>2599</v>
      </c>
    </row>
    <row r="6" spans="1:3" ht="12.75" customHeight="1">
      <c r="A6" s="80"/>
      <c r="B6" s="66"/>
      <c r="C6" s="81"/>
    </row>
    <row r="7" s="64" customFormat="1" ht="12.75" customHeight="1">
      <c r="A7" s="80" t="s">
        <v>1280</v>
      </c>
    </row>
    <row r="8" spans="1:4" ht="12.75" customHeight="1">
      <c r="A8" s="80"/>
      <c r="B8" s="66" t="s">
        <v>1068</v>
      </c>
      <c r="C8" s="22">
        <v>14900</v>
      </c>
      <c r="D8" s="22"/>
    </row>
    <row r="9" spans="1:3" ht="12.75" customHeight="1">
      <c r="A9" s="80"/>
      <c r="B9" s="66"/>
      <c r="C9" s="81"/>
    </row>
    <row r="10" spans="1:3" ht="12.75" customHeight="1">
      <c r="A10" s="170" t="s">
        <v>1084</v>
      </c>
      <c r="B10" s="171"/>
      <c r="C10" s="82"/>
    </row>
    <row r="11" spans="1:3" ht="12.75" customHeight="1">
      <c r="A11" s="172"/>
      <c r="B11" s="19" t="s">
        <v>2820</v>
      </c>
      <c r="C11" s="22">
        <v>16000</v>
      </c>
    </row>
    <row r="12" spans="1:3" ht="12.75" customHeight="1">
      <c r="A12" s="60"/>
      <c r="B12" s="19" t="s">
        <v>2821</v>
      </c>
      <c r="C12" s="82">
        <v>16350</v>
      </c>
    </row>
    <row r="13" spans="1:3" ht="12.75" customHeight="1">
      <c r="A13" s="60"/>
      <c r="B13" s="19" t="s">
        <v>2822</v>
      </c>
      <c r="C13" s="82">
        <v>16800</v>
      </c>
    </row>
    <row r="14" spans="1:3" ht="12.75" customHeight="1">
      <c r="A14" s="60"/>
      <c r="B14" s="19" t="s">
        <v>2823</v>
      </c>
      <c r="C14" s="82">
        <v>17150</v>
      </c>
    </row>
    <row r="15" spans="1:3" ht="12.75" customHeight="1">
      <c r="A15" s="172"/>
      <c r="B15" s="19" t="s">
        <v>753</v>
      </c>
      <c r="C15" s="22">
        <v>17325</v>
      </c>
    </row>
    <row r="16" spans="1:3" ht="12.75" customHeight="1">
      <c r="A16" s="60"/>
      <c r="B16" s="19" t="s">
        <v>754</v>
      </c>
      <c r="C16" s="82">
        <v>17675</v>
      </c>
    </row>
    <row r="17" spans="1:3" ht="12.75" customHeight="1">
      <c r="A17" s="60"/>
      <c r="B17" s="19" t="s">
        <v>1069</v>
      </c>
      <c r="C17" s="22">
        <v>18300</v>
      </c>
    </row>
    <row r="18" spans="1:3" ht="12.75" customHeight="1">
      <c r="A18" s="60"/>
      <c r="B18" s="19" t="s">
        <v>756</v>
      </c>
      <c r="C18" s="82">
        <v>18325</v>
      </c>
    </row>
    <row r="19" spans="1:3" ht="12.75" customHeight="1">
      <c r="A19" s="60"/>
      <c r="B19" s="19" t="s">
        <v>758</v>
      </c>
      <c r="C19" s="82">
        <v>18675</v>
      </c>
    </row>
    <row r="20" spans="1:3" ht="12.75" customHeight="1">
      <c r="A20" s="60"/>
      <c r="B20" s="19" t="s">
        <v>1070</v>
      </c>
      <c r="C20" s="82">
        <v>19400</v>
      </c>
    </row>
    <row r="21" spans="1:3" ht="12.75" customHeight="1">
      <c r="A21" s="60"/>
      <c r="B21" s="19" t="s">
        <v>1071</v>
      </c>
      <c r="C21" s="82">
        <v>31500</v>
      </c>
    </row>
    <row r="22" spans="1:3" ht="12.75" customHeight="1">
      <c r="A22" s="170"/>
      <c r="B22" s="19" t="s">
        <v>2357</v>
      </c>
      <c r="C22" s="82"/>
    </row>
    <row r="23" spans="1:3" ht="12.75" customHeight="1">
      <c r="A23" s="170" t="s">
        <v>863</v>
      </c>
      <c r="B23" s="19"/>
      <c r="C23" s="82"/>
    </row>
    <row r="24" spans="1:3" ht="12.75" customHeight="1">
      <c r="A24" s="170"/>
      <c r="B24" s="19" t="s">
        <v>864</v>
      </c>
      <c r="C24" s="82">
        <v>17750</v>
      </c>
    </row>
    <row r="25" spans="1:3" ht="12.75" customHeight="1">
      <c r="A25" s="170"/>
      <c r="B25" s="19"/>
      <c r="C25" s="82"/>
    </row>
    <row r="26" spans="1:3" ht="12.75" customHeight="1">
      <c r="A26" s="170" t="s">
        <v>755</v>
      </c>
      <c r="B26" s="19"/>
      <c r="C26" s="82"/>
    </row>
    <row r="27" spans="1:3" ht="12.75" customHeight="1">
      <c r="A27" s="172"/>
      <c r="B27" s="19" t="s">
        <v>2824</v>
      </c>
      <c r="C27" s="22">
        <v>18925</v>
      </c>
    </row>
    <row r="28" spans="1:3" ht="12.75" customHeight="1">
      <c r="A28" s="172"/>
      <c r="B28" s="19" t="s">
        <v>2825</v>
      </c>
      <c r="C28" s="22">
        <v>22700</v>
      </c>
    </row>
    <row r="29" spans="1:3" ht="12.75" customHeight="1">
      <c r="A29" s="60"/>
      <c r="B29" s="19" t="s">
        <v>2357</v>
      </c>
      <c r="C29" s="82"/>
    </row>
    <row r="30" spans="1:3" ht="12.75" customHeight="1">
      <c r="A30" s="170" t="s">
        <v>1085</v>
      </c>
      <c r="B30" s="19"/>
      <c r="C30" s="82"/>
    </row>
    <row r="31" spans="1:3" ht="12.75" customHeight="1">
      <c r="A31" s="170"/>
      <c r="B31" s="19" t="s">
        <v>756</v>
      </c>
      <c r="C31" s="82">
        <v>23550</v>
      </c>
    </row>
    <row r="32" spans="1:3" ht="12.75" customHeight="1">
      <c r="A32" s="170"/>
      <c r="B32" s="19" t="s">
        <v>2826</v>
      </c>
      <c r="C32" s="82">
        <v>24550</v>
      </c>
    </row>
    <row r="33" spans="1:3" ht="12.75" customHeight="1">
      <c r="A33" s="60"/>
      <c r="B33" s="19" t="s">
        <v>1144</v>
      </c>
      <c r="C33" s="82">
        <v>26400</v>
      </c>
    </row>
    <row r="34" spans="1:3" ht="12.75" customHeight="1">
      <c r="A34" s="172"/>
      <c r="B34" s="19" t="s">
        <v>1281</v>
      </c>
      <c r="C34" s="22">
        <v>35850</v>
      </c>
    </row>
    <row r="35" spans="1:3" ht="12.75" customHeight="1">
      <c r="A35" s="170"/>
      <c r="B35" s="19" t="s">
        <v>2357</v>
      </c>
      <c r="C35" s="82"/>
    </row>
    <row r="36" spans="1:3" ht="12.75" customHeight="1">
      <c r="A36" s="170" t="s">
        <v>1086</v>
      </c>
      <c r="B36" s="19"/>
      <c r="C36" s="82"/>
    </row>
    <row r="37" spans="1:3" ht="12.75" customHeight="1">
      <c r="A37" s="60"/>
      <c r="B37" s="19" t="s">
        <v>757</v>
      </c>
      <c r="C37" s="82">
        <v>20200</v>
      </c>
    </row>
    <row r="38" spans="1:3" ht="12.75" customHeight="1">
      <c r="A38" s="172"/>
      <c r="B38" s="19" t="s">
        <v>1145</v>
      </c>
      <c r="C38" s="22">
        <v>21600</v>
      </c>
    </row>
    <row r="39" spans="1:3" ht="12.75" customHeight="1">
      <c r="A39" s="172"/>
      <c r="B39" s="19" t="s">
        <v>1146</v>
      </c>
      <c r="C39" s="22">
        <v>24600</v>
      </c>
    </row>
    <row r="40" spans="1:3" ht="12.75" customHeight="1">
      <c r="A40" s="172"/>
      <c r="B40" s="19" t="s">
        <v>758</v>
      </c>
      <c r="C40" s="22">
        <v>22250</v>
      </c>
    </row>
    <row r="41" spans="1:3" ht="12.75" customHeight="1">
      <c r="A41" s="172"/>
      <c r="B41" s="19" t="s">
        <v>1070</v>
      </c>
      <c r="C41" s="22">
        <v>22750</v>
      </c>
    </row>
    <row r="42" spans="1:3" ht="12.75" customHeight="1">
      <c r="A42" s="172"/>
      <c r="B42" s="19" t="s">
        <v>761</v>
      </c>
      <c r="C42" s="22">
        <v>23500</v>
      </c>
    </row>
    <row r="43" spans="1:3" ht="12.75" customHeight="1">
      <c r="A43" s="172"/>
      <c r="B43" s="19" t="s">
        <v>759</v>
      </c>
      <c r="C43" s="22">
        <v>25350</v>
      </c>
    </row>
    <row r="44" spans="1:3" ht="12.75" customHeight="1">
      <c r="A44" s="172"/>
      <c r="B44" s="19" t="s">
        <v>1283</v>
      </c>
      <c r="C44" s="22">
        <v>26350</v>
      </c>
    </row>
    <row r="45" spans="1:3" ht="12.75" customHeight="1">
      <c r="A45" s="60"/>
      <c r="B45" s="19" t="s">
        <v>1281</v>
      </c>
      <c r="C45" s="82">
        <v>36350</v>
      </c>
    </row>
    <row r="46" spans="1:3" ht="12.75" customHeight="1">
      <c r="A46" s="60"/>
      <c r="B46" s="19" t="s">
        <v>2357</v>
      </c>
      <c r="C46" s="82"/>
    </row>
    <row r="47" spans="1:3" ht="12.75" customHeight="1">
      <c r="A47" s="60" t="s">
        <v>865</v>
      </c>
      <c r="B47" s="19"/>
      <c r="C47" s="82"/>
    </row>
    <row r="48" spans="1:3" ht="12.75" customHeight="1">
      <c r="A48" s="60"/>
      <c r="B48" s="19" t="s">
        <v>1103</v>
      </c>
      <c r="C48" s="82">
        <v>34350</v>
      </c>
    </row>
    <row r="49" spans="1:3" ht="12.75" customHeight="1">
      <c r="A49" s="60"/>
      <c r="B49" s="19" t="s">
        <v>1284</v>
      </c>
      <c r="C49" s="82">
        <v>36200</v>
      </c>
    </row>
    <row r="50" spans="1:3" ht="12.75" customHeight="1">
      <c r="A50" s="60"/>
      <c r="B50" s="19" t="s">
        <v>1147</v>
      </c>
      <c r="C50" s="82">
        <v>35150</v>
      </c>
    </row>
    <row r="51" spans="1:3" ht="12.75" customHeight="1">
      <c r="A51" s="60"/>
      <c r="B51" s="19" t="s">
        <v>1148</v>
      </c>
      <c r="C51" s="82">
        <v>37000</v>
      </c>
    </row>
    <row r="52" spans="1:3" ht="12.75" customHeight="1">
      <c r="A52" s="60"/>
      <c r="B52" s="19"/>
      <c r="C52" s="82"/>
    </row>
    <row r="53" spans="1:3" ht="12.75" customHeight="1">
      <c r="A53" s="170" t="s">
        <v>1087</v>
      </c>
      <c r="B53" s="19"/>
      <c r="C53" s="82"/>
    </row>
    <row r="54" spans="1:3" ht="12.75" customHeight="1">
      <c r="A54" s="172"/>
      <c r="B54" s="19" t="s">
        <v>760</v>
      </c>
      <c r="C54" s="22">
        <v>20700</v>
      </c>
    </row>
    <row r="55" spans="1:3" ht="12.75" customHeight="1">
      <c r="A55" s="172"/>
      <c r="B55" s="19" t="s">
        <v>1286</v>
      </c>
      <c r="C55" s="22">
        <v>23700</v>
      </c>
    </row>
    <row r="56" spans="1:3" ht="12.75" customHeight="1">
      <c r="A56" s="60"/>
      <c r="B56" s="19" t="s">
        <v>1149</v>
      </c>
      <c r="C56" s="82">
        <v>22100</v>
      </c>
    </row>
    <row r="57" spans="1:3" ht="12.75" customHeight="1">
      <c r="A57" s="172"/>
      <c r="B57" s="19" t="s">
        <v>1150</v>
      </c>
      <c r="C57" s="22">
        <v>25100</v>
      </c>
    </row>
    <row r="58" spans="1:3" ht="12.75" customHeight="1">
      <c r="A58" s="172"/>
      <c r="B58" s="19" t="s">
        <v>1151</v>
      </c>
      <c r="C58" s="22">
        <v>22750</v>
      </c>
    </row>
    <row r="59" spans="1:3" ht="12.75" customHeight="1">
      <c r="A59" s="172"/>
      <c r="B59" s="19" t="s">
        <v>1072</v>
      </c>
      <c r="C59" s="22">
        <v>23250</v>
      </c>
    </row>
    <row r="60" spans="1:3" ht="12.75" customHeight="1">
      <c r="A60" s="172"/>
      <c r="B60" s="19" t="s">
        <v>1152</v>
      </c>
      <c r="C60" s="22">
        <v>23950</v>
      </c>
    </row>
    <row r="61" spans="1:3" ht="12.75" customHeight="1">
      <c r="A61" s="172"/>
      <c r="B61" s="19" t="s">
        <v>1073</v>
      </c>
      <c r="C61" s="22">
        <v>24450</v>
      </c>
    </row>
    <row r="62" spans="1:3" ht="12.75" customHeight="1">
      <c r="A62" s="172"/>
      <c r="B62" s="19" t="s">
        <v>1285</v>
      </c>
      <c r="C62" s="22">
        <v>25800</v>
      </c>
    </row>
    <row r="63" spans="1:3" ht="12.75" customHeight="1">
      <c r="A63" s="172"/>
      <c r="B63" s="19" t="s">
        <v>1287</v>
      </c>
      <c r="C63" s="22">
        <v>26800</v>
      </c>
    </row>
    <row r="64" spans="1:3" ht="12.75" customHeight="1">
      <c r="A64" s="60"/>
      <c r="B64" s="19" t="s">
        <v>2357</v>
      </c>
      <c r="C64" s="82"/>
    </row>
    <row r="65" spans="1:3" ht="12.75" customHeight="1">
      <c r="A65" s="170" t="s">
        <v>1088</v>
      </c>
      <c r="B65" s="19"/>
      <c r="C65" s="82"/>
    </row>
    <row r="66" spans="1:3" ht="12.75" customHeight="1">
      <c r="A66" s="60"/>
      <c r="B66" s="19" t="s">
        <v>757</v>
      </c>
      <c r="C66" s="82">
        <v>20900</v>
      </c>
    </row>
    <row r="67" spans="1:3" ht="12.75" customHeight="1">
      <c r="A67" s="172"/>
      <c r="B67" s="19" t="s">
        <v>1282</v>
      </c>
      <c r="C67" s="82">
        <v>23900</v>
      </c>
    </row>
    <row r="68" spans="1:3" ht="12.75" customHeight="1">
      <c r="A68" s="172"/>
      <c r="B68" s="19" t="s">
        <v>1145</v>
      </c>
      <c r="C68" s="22">
        <v>22300</v>
      </c>
    </row>
    <row r="69" spans="1:3" ht="12.75" customHeight="1">
      <c r="A69" s="172"/>
      <c r="B69" s="19" t="s">
        <v>1146</v>
      </c>
      <c r="C69" s="22">
        <v>25300</v>
      </c>
    </row>
    <row r="70" spans="1:3" ht="12.75" customHeight="1">
      <c r="A70" s="172"/>
      <c r="B70" s="19" t="s">
        <v>2737</v>
      </c>
      <c r="C70" s="22">
        <v>21900</v>
      </c>
    </row>
    <row r="71" spans="1:3" ht="12.75" customHeight="1">
      <c r="A71" s="172"/>
      <c r="B71" s="19" t="s">
        <v>758</v>
      </c>
      <c r="C71" s="22">
        <v>22900</v>
      </c>
    </row>
    <row r="72" spans="1:3" ht="12.75" customHeight="1">
      <c r="A72" s="172"/>
      <c r="B72" s="19" t="s">
        <v>761</v>
      </c>
      <c r="C72" s="22">
        <v>23950</v>
      </c>
    </row>
    <row r="73" spans="1:3" ht="12.75" customHeight="1">
      <c r="A73" s="172"/>
      <c r="B73" s="19" t="s">
        <v>1288</v>
      </c>
      <c r="C73" s="22">
        <v>25800</v>
      </c>
    </row>
    <row r="74" spans="1:3" ht="12.75" customHeight="1">
      <c r="A74" s="60"/>
      <c r="B74" s="19" t="s">
        <v>1283</v>
      </c>
      <c r="C74" s="82">
        <v>27000</v>
      </c>
    </row>
    <row r="75" spans="1:3" ht="12.75" customHeight="1">
      <c r="A75" s="60"/>
      <c r="B75" s="19" t="s">
        <v>2357</v>
      </c>
      <c r="C75" s="82"/>
    </row>
    <row r="76" spans="1:3" ht="12.75" customHeight="1">
      <c r="A76" s="170" t="s">
        <v>1089</v>
      </c>
      <c r="B76" s="19"/>
      <c r="C76" s="82"/>
    </row>
    <row r="77" spans="1:3" ht="12.75" customHeight="1">
      <c r="A77" s="60"/>
      <c r="B77" s="19" t="s">
        <v>1074</v>
      </c>
      <c r="C77" s="82">
        <v>23650</v>
      </c>
    </row>
    <row r="78" spans="1:3" ht="12.75" customHeight="1">
      <c r="A78" s="172"/>
      <c r="B78" s="19" t="s">
        <v>1075</v>
      </c>
      <c r="C78" s="22">
        <v>25550</v>
      </c>
    </row>
    <row r="79" spans="1:3" ht="12.75" customHeight="1">
      <c r="A79" s="60"/>
      <c r="B79" s="19" t="s">
        <v>1076</v>
      </c>
      <c r="C79" s="82">
        <v>27550</v>
      </c>
    </row>
    <row r="80" spans="1:3" ht="12.75" customHeight="1">
      <c r="A80" s="60"/>
      <c r="B80" s="19" t="s">
        <v>1103</v>
      </c>
      <c r="C80" s="82">
        <v>26900</v>
      </c>
    </row>
    <row r="81" spans="1:3" ht="12.75" customHeight="1">
      <c r="A81" s="172"/>
      <c r="B81" s="19" t="s">
        <v>1077</v>
      </c>
      <c r="C81" s="22">
        <v>28900</v>
      </c>
    </row>
    <row r="82" spans="1:3" ht="12.75" customHeight="1">
      <c r="A82" s="60"/>
      <c r="B82" s="19" t="s">
        <v>1078</v>
      </c>
      <c r="C82" s="82">
        <v>28800</v>
      </c>
    </row>
    <row r="83" spans="1:3" ht="12.75" customHeight="1">
      <c r="A83" s="172"/>
      <c r="B83" s="19" t="s">
        <v>1079</v>
      </c>
      <c r="C83" s="22">
        <v>30800</v>
      </c>
    </row>
    <row r="84" spans="1:3" ht="12.75" customHeight="1">
      <c r="A84" s="60"/>
      <c r="B84" s="19" t="s">
        <v>1604</v>
      </c>
      <c r="C84" s="82">
        <v>26100</v>
      </c>
    </row>
    <row r="85" spans="1:3" ht="12.75" customHeight="1">
      <c r="A85" s="60"/>
      <c r="B85" s="19" t="s">
        <v>1984</v>
      </c>
      <c r="C85" s="82">
        <v>29100</v>
      </c>
    </row>
    <row r="86" spans="1:3" ht="12.75" customHeight="1">
      <c r="A86" s="172"/>
      <c r="B86" s="19" t="s">
        <v>1605</v>
      </c>
      <c r="C86" s="22">
        <v>31100</v>
      </c>
    </row>
    <row r="87" spans="1:3" ht="12.75" customHeight="1">
      <c r="A87" s="170"/>
      <c r="B87" s="19" t="s">
        <v>2357</v>
      </c>
      <c r="C87" s="82"/>
    </row>
    <row r="88" spans="1:3" ht="12.75" customHeight="1">
      <c r="A88" s="170" t="s">
        <v>723</v>
      </c>
      <c r="B88" s="19"/>
      <c r="C88" s="82"/>
    </row>
    <row r="89" spans="1:3" ht="12.75" customHeight="1">
      <c r="A89" s="170"/>
      <c r="B89" s="19" t="s">
        <v>1606</v>
      </c>
      <c r="C89" s="82">
        <v>27100</v>
      </c>
    </row>
    <row r="90" spans="1:3" ht="12.75" customHeight="1">
      <c r="A90" s="170"/>
      <c r="B90" s="19" t="s">
        <v>1103</v>
      </c>
      <c r="C90" s="82">
        <v>30000</v>
      </c>
    </row>
    <row r="91" spans="1:3" ht="12.75" customHeight="1">
      <c r="A91" s="170"/>
      <c r="B91" s="19" t="s">
        <v>1077</v>
      </c>
      <c r="C91" s="82">
        <v>32000</v>
      </c>
    </row>
    <row r="92" spans="1:3" ht="12.75" customHeight="1">
      <c r="A92" s="170"/>
      <c r="B92" s="19" t="s">
        <v>1607</v>
      </c>
      <c r="C92" s="82">
        <v>29300</v>
      </c>
    </row>
    <row r="93" spans="1:3" ht="12.75" customHeight="1">
      <c r="A93" s="170"/>
      <c r="B93" s="19" t="s">
        <v>1984</v>
      </c>
      <c r="C93" s="82">
        <v>32200</v>
      </c>
    </row>
    <row r="94" spans="1:3" ht="12.75" customHeight="1">
      <c r="A94" s="170"/>
      <c r="B94" s="19" t="s">
        <v>1605</v>
      </c>
      <c r="C94" s="82">
        <v>34200</v>
      </c>
    </row>
    <row r="95" spans="1:3" ht="12.75" customHeight="1">
      <c r="A95" s="170"/>
      <c r="B95" s="19" t="s">
        <v>1608</v>
      </c>
      <c r="C95" s="82">
        <v>37300</v>
      </c>
    </row>
    <row r="96" spans="1:3" ht="12.75" customHeight="1">
      <c r="A96" s="170"/>
      <c r="B96" s="19" t="s">
        <v>1609</v>
      </c>
      <c r="C96" s="82">
        <v>37950</v>
      </c>
    </row>
    <row r="97" spans="1:3" ht="12.75" customHeight="1">
      <c r="A97" s="170"/>
      <c r="B97" s="19"/>
      <c r="C97" s="82"/>
    </row>
    <row r="98" spans="1:3" ht="12.75" customHeight="1">
      <c r="A98" s="170" t="s">
        <v>2738</v>
      </c>
      <c r="B98" s="19"/>
      <c r="C98" s="82"/>
    </row>
    <row r="99" spans="1:3" ht="12.75" customHeight="1">
      <c r="A99" s="170"/>
      <c r="B99" s="19" t="s">
        <v>2486</v>
      </c>
      <c r="C99" s="22">
        <v>26050</v>
      </c>
    </row>
    <row r="100" spans="1:3" ht="12.75" customHeight="1">
      <c r="A100" s="170"/>
      <c r="B100" s="19" t="s">
        <v>1985</v>
      </c>
      <c r="C100" s="82">
        <v>27950</v>
      </c>
    </row>
    <row r="101" spans="1:3" ht="12.75" customHeight="1">
      <c r="A101" s="170"/>
      <c r="B101" s="19" t="s">
        <v>1610</v>
      </c>
      <c r="C101" s="22">
        <v>29775</v>
      </c>
    </row>
    <row r="102" spans="1:3" ht="12.75" customHeight="1">
      <c r="A102" s="170"/>
      <c r="B102" s="19" t="s">
        <v>12</v>
      </c>
      <c r="C102" s="22">
        <v>29900</v>
      </c>
    </row>
    <row r="103" spans="1:3" ht="12.75" customHeight="1">
      <c r="A103" s="170"/>
      <c r="B103" s="19" t="s">
        <v>1986</v>
      </c>
      <c r="C103" s="82">
        <v>32550</v>
      </c>
    </row>
    <row r="104" spans="1:3" ht="12.75" customHeight="1">
      <c r="A104" s="170"/>
      <c r="B104" s="19" t="s">
        <v>1611</v>
      </c>
      <c r="C104" s="22">
        <v>34450</v>
      </c>
    </row>
    <row r="105" spans="1:3" ht="12.75" customHeight="1">
      <c r="A105" s="170"/>
      <c r="B105" s="19" t="s">
        <v>1612</v>
      </c>
      <c r="C105" s="82">
        <v>37050</v>
      </c>
    </row>
    <row r="106" spans="1:3" ht="12.75" customHeight="1">
      <c r="A106" s="170"/>
      <c r="B106" s="19" t="s">
        <v>2357</v>
      </c>
      <c r="C106" s="82"/>
    </row>
    <row r="107" spans="1:3" ht="12.75" customHeight="1">
      <c r="A107" s="170" t="s">
        <v>2086</v>
      </c>
      <c r="B107" s="19"/>
      <c r="C107" s="82"/>
    </row>
    <row r="108" spans="1:3" ht="12.75" customHeight="1">
      <c r="A108" s="170"/>
      <c r="B108" s="19" t="s">
        <v>1613</v>
      </c>
      <c r="C108" s="22">
        <v>36950</v>
      </c>
    </row>
    <row r="109" spans="1:3" ht="12.75" customHeight="1">
      <c r="A109" s="170"/>
      <c r="B109" s="19" t="s">
        <v>1614</v>
      </c>
      <c r="C109" s="22">
        <v>39600</v>
      </c>
    </row>
    <row r="110" spans="1:3" ht="12.75" customHeight="1">
      <c r="A110" s="170"/>
      <c r="B110" s="19" t="s">
        <v>2357</v>
      </c>
      <c r="C110" s="82"/>
    </row>
    <row r="111" spans="1:3" ht="12.75" customHeight="1">
      <c r="A111" s="170" t="s">
        <v>478</v>
      </c>
      <c r="B111" s="19"/>
      <c r="C111" s="82"/>
    </row>
    <row r="112" spans="1:3" ht="12.75" customHeight="1">
      <c r="A112" s="170"/>
      <c r="B112" s="19" t="s">
        <v>762</v>
      </c>
      <c r="C112" s="82">
        <v>43250</v>
      </c>
    </row>
    <row r="113" spans="1:3" ht="12.75" customHeight="1">
      <c r="A113" s="170"/>
      <c r="B113" s="19" t="s">
        <v>763</v>
      </c>
      <c r="C113" s="22">
        <v>46650</v>
      </c>
    </row>
    <row r="114" spans="1:3" ht="12.75" customHeight="1">
      <c r="A114" s="170"/>
      <c r="B114" s="19" t="s">
        <v>13</v>
      </c>
      <c r="C114" s="82">
        <v>47850</v>
      </c>
    </row>
    <row r="115" spans="1:3" ht="12.75" customHeight="1">
      <c r="A115" s="170"/>
      <c r="B115" s="19" t="s">
        <v>14</v>
      </c>
      <c r="C115" s="22">
        <v>51150</v>
      </c>
    </row>
    <row r="116" spans="1:3" ht="12.75" customHeight="1">
      <c r="A116" s="170"/>
      <c r="B116" s="19" t="s">
        <v>1987</v>
      </c>
      <c r="C116" s="82">
        <v>53550</v>
      </c>
    </row>
    <row r="117" spans="1:3" ht="12.75" customHeight="1">
      <c r="A117" s="170"/>
      <c r="B117" s="19" t="s">
        <v>15</v>
      </c>
      <c r="C117" s="22">
        <v>54350</v>
      </c>
    </row>
    <row r="118" spans="1:3" ht="12.75" customHeight="1">
      <c r="A118" s="170"/>
      <c r="B118" s="19" t="s">
        <v>1988</v>
      </c>
      <c r="C118" s="22">
        <v>56750</v>
      </c>
    </row>
    <row r="119" spans="1:3" ht="12.75" customHeight="1">
      <c r="A119" s="170"/>
      <c r="B119" s="19" t="s">
        <v>2357</v>
      </c>
      <c r="C119" s="82"/>
    </row>
    <row r="120" spans="1:3" ht="12.75" customHeight="1">
      <c r="A120" s="170" t="s">
        <v>479</v>
      </c>
      <c r="B120" s="19"/>
      <c r="C120" s="82"/>
    </row>
    <row r="121" spans="1:3" ht="12.75" customHeight="1">
      <c r="A121" s="170"/>
      <c r="B121" s="19" t="s">
        <v>762</v>
      </c>
      <c r="C121" s="82">
        <v>44750</v>
      </c>
    </row>
    <row r="122" spans="1:3" ht="12.75" customHeight="1">
      <c r="A122" s="170"/>
      <c r="B122" s="19" t="s">
        <v>763</v>
      </c>
      <c r="C122" s="22">
        <v>48150</v>
      </c>
    </row>
    <row r="123" spans="1:3" ht="12.75" customHeight="1">
      <c r="A123" s="170"/>
      <c r="B123" s="19" t="s">
        <v>13</v>
      </c>
      <c r="C123" s="82">
        <v>49350</v>
      </c>
    </row>
    <row r="124" spans="1:3" ht="12.75" customHeight="1">
      <c r="A124" s="170"/>
      <c r="B124" s="19" t="s">
        <v>14</v>
      </c>
      <c r="C124" s="22">
        <v>52650</v>
      </c>
    </row>
    <row r="125" spans="1:3" ht="12.75" customHeight="1">
      <c r="A125" s="170"/>
      <c r="B125" s="19" t="s">
        <v>1987</v>
      </c>
      <c r="C125" s="82">
        <v>55050</v>
      </c>
    </row>
    <row r="126" spans="1:3" ht="12.75" customHeight="1">
      <c r="A126" s="170"/>
      <c r="B126" s="19" t="s">
        <v>15</v>
      </c>
      <c r="C126" s="22">
        <v>55850</v>
      </c>
    </row>
    <row r="127" spans="1:3" ht="12.75" customHeight="1">
      <c r="A127" s="170"/>
      <c r="B127" s="19" t="s">
        <v>1988</v>
      </c>
      <c r="C127" s="22">
        <v>58250</v>
      </c>
    </row>
    <row r="128" spans="1:3" ht="12.75" customHeight="1">
      <c r="A128" s="170"/>
      <c r="B128" s="19"/>
      <c r="C128" s="82"/>
    </row>
    <row r="129" spans="1:2" ht="12.75" customHeight="1">
      <c r="A129" s="169" t="s">
        <v>1153</v>
      </c>
      <c r="B129" s="19"/>
    </row>
    <row r="130" spans="2:3" ht="12.75" customHeight="1">
      <c r="B130" s="19" t="s">
        <v>1615</v>
      </c>
      <c r="C130" s="63">
        <v>39000</v>
      </c>
    </row>
    <row r="131" spans="2:3" ht="12.75" customHeight="1">
      <c r="B131" s="19" t="s">
        <v>1616</v>
      </c>
      <c r="C131" s="63">
        <v>40250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C202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34" customWidth="1"/>
    <col min="2" max="2" width="50.7109375" style="13" customWidth="1"/>
    <col min="3" max="3" width="10.7109375" style="37" customWidth="1"/>
    <col min="4" max="16384" width="10.7109375" style="5" customWidth="1"/>
  </cols>
  <sheetData>
    <row r="1" spans="1:3" s="173" customFormat="1" ht="12.75" customHeight="1">
      <c r="A1" s="195" t="s">
        <v>1840</v>
      </c>
      <c r="B1" s="195"/>
      <c r="C1" s="230"/>
    </row>
    <row r="3" spans="1:3" s="14" customFormat="1" ht="12.75" customHeight="1">
      <c r="A3" s="197" t="s">
        <v>1650</v>
      </c>
      <c r="B3" s="34"/>
      <c r="C3" s="129"/>
    </row>
    <row r="4" ht="12.75" customHeight="1">
      <c r="A4" s="57"/>
    </row>
    <row r="5" spans="1:3" s="14" customFormat="1" ht="12.75" customHeight="1">
      <c r="A5" s="34" t="s">
        <v>2600</v>
      </c>
      <c r="B5" s="155" t="s">
        <v>1640</v>
      </c>
      <c r="C5" s="73" t="s">
        <v>2599</v>
      </c>
    </row>
    <row r="6" spans="2:3" ht="12.75" customHeight="1">
      <c r="B6" s="155"/>
      <c r="C6" s="73"/>
    </row>
    <row r="7" spans="1:3" s="14" customFormat="1" ht="12.75" customHeight="1">
      <c r="A7" s="34" t="s">
        <v>2405</v>
      </c>
      <c r="B7" s="155"/>
      <c r="C7" s="73"/>
    </row>
    <row r="8" spans="2:3" ht="12.75" customHeight="1">
      <c r="B8" s="17" t="s">
        <v>2471</v>
      </c>
      <c r="C8" s="24">
        <v>29800</v>
      </c>
    </row>
    <row r="9" spans="2:3" ht="12.75" customHeight="1">
      <c r="B9" s="17" t="s">
        <v>318</v>
      </c>
      <c r="C9" s="24">
        <v>33750</v>
      </c>
    </row>
    <row r="10" spans="2:3" ht="12.75" customHeight="1">
      <c r="B10" s="17" t="s">
        <v>635</v>
      </c>
      <c r="C10" s="24">
        <v>33850</v>
      </c>
    </row>
    <row r="11" spans="2:3" ht="12.75" customHeight="1">
      <c r="B11" s="17" t="s">
        <v>2406</v>
      </c>
      <c r="C11" s="24">
        <v>37075</v>
      </c>
    </row>
    <row r="12" spans="2:3" ht="12.75" customHeight="1">
      <c r="B12" s="17" t="s">
        <v>2472</v>
      </c>
      <c r="C12" s="24">
        <v>34000</v>
      </c>
    </row>
    <row r="13" spans="2:3" ht="12.75" customHeight="1">
      <c r="B13" s="17" t="s">
        <v>2473</v>
      </c>
      <c r="C13" s="24">
        <v>38200</v>
      </c>
    </row>
    <row r="14" spans="2:3" ht="12.75" customHeight="1">
      <c r="B14" s="17" t="s">
        <v>2474</v>
      </c>
      <c r="C14" s="24">
        <v>38300</v>
      </c>
    </row>
    <row r="15" spans="2:3" ht="12.75" customHeight="1">
      <c r="B15" s="17" t="s">
        <v>2407</v>
      </c>
      <c r="C15" s="24">
        <v>41715</v>
      </c>
    </row>
    <row r="16" spans="2:3" ht="12.75" customHeight="1">
      <c r="B16" s="17" t="s">
        <v>2475</v>
      </c>
      <c r="C16" s="24">
        <v>37550</v>
      </c>
    </row>
    <row r="17" spans="2:3" ht="12.75" customHeight="1">
      <c r="B17" s="17" t="s">
        <v>1844</v>
      </c>
      <c r="C17" s="24">
        <v>41600</v>
      </c>
    </row>
    <row r="18" spans="2:3" ht="12.75" customHeight="1">
      <c r="B18" s="17" t="s">
        <v>1845</v>
      </c>
      <c r="C18" s="24">
        <v>41400</v>
      </c>
    </row>
    <row r="19" spans="2:3" ht="12.75" customHeight="1">
      <c r="B19" s="17" t="s">
        <v>2408</v>
      </c>
      <c r="C19" s="24">
        <v>44970</v>
      </c>
    </row>
    <row r="20" spans="2:3" ht="12.75" customHeight="1">
      <c r="B20" s="17" t="s">
        <v>2409</v>
      </c>
      <c r="C20" s="24">
        <v>50850</v>
      </c>
    </row>
    <row r="21" spans="2:3" ht="12.75" customHeight="1">
      <c r="B21" s="17" t="s">
        <v>2410</v>
      </c>
      <c r="C21" s="24">
        <v>54715</v>
      </c>
    </row>
    <row r="22" spans="2:3" ht="12.75" customHeight="1">
      <c r="B22" s="17" t="s">
        <v>2476</v>
      </c>
      <c r="C22" s="24">
        <v>34950</v>
      </c>
    </row>
    <row r="23" spans="2:3" ht="12.75" customHeight="1">
      <c r="B23" s="17" t="s">
        <v>636</v>
      </c>
      <c r="C23" s="24">
        <v>39150</v>
      </c>
    </row>
    <row r="24" spans="2:3" ht="12.75" customHeight="1">
      <c r="B24" s="17" t="s">
        <v>637</v>
      </c>
      <c r="C24" s="24">
        <v>39250</v>
      </c>
    </row>
    <row r="25" spans="2:3" ht="12.75" customHeight="1">
      <c r="B25" s="17" t="s">
        <v>2411</v>
      </c>
      <c r="C25" s="24">
        <v>42665</v>
      </c>
    </row>
    <row r="26" spans="2:3" ht="12.75" customHeight="1">
      <c r="B26" s="17" t="s">
        <v>2477</v>
      </c>
      <c r="C26" s="24">
        <v>38850</v>
      </c>
    </row>
    <row r="27" spans="2:3" ht="12.75" customHeight="1">
      <c r="B27" s="17" t="s">
        <v>638</v>
      </c>
      <c r="C27" s="24">
        <v>42900</v>
      </c>
    </row>
    <row r="28" spans="2:3" ht="12.75" customHeight="1">
      <c r="B28" s="17" t="s">
        <v>639</v>
      </c>
      <c r="C28" s="24">
        <v>42700</v>
      </c>
    </row>
    <row r="29" spans="2:3" ht="12.75" customHeight="1">
      <c r="B29" s="17" t="s">
        <v>2412</v>
      </c>
      <c r="C29" s="24">
        <v>46270</v>
      </c>
    </row>
    <row r="30" spans="2:3" ht="12.75" customHeight="1">
      <c r="B30" s="17"/>
      <c r="C30" s="24"/>
    </row>
    <row r="31" spans="1:3" ht="12.75" customHeight="1">
      <c r="A31" s="34" t="s">
        <v>2413</v>
      </c>
      <c r="B31" s="17"/>
      <c r="C31" s="24"/>
    </row>
    <row r="32" spans="2:3" ht="12.75" customHeight="1">
      <c r="B32" s="17" t="s">
        <v>319</v>
      </c>
      <c r="C32" s="24">
        <v>37150</v>
      </c>
    </row>
    <row r="33" spans="2:3" ht="12.75" customHeight="1">
      <c r="B33" s="17" t="s">
        <v>320</v>
      </c>
      <c r="C33" s="24">
        <v>38150</v>
      </c>
    </row>
    <row r="34" spans="2:3" ht="12.75" customHeight="1">
      <c r="B34" s="17" t="s">
        <v>321</v>
      </c>
      <c r="C34" s="24">
        <v>40300</v>
      </c>
    </row>
    <row r="35" spans="2:3" ht="12.75" customHeight="1">
      <c r="B35" s="17" t="s">
        <v>322</v>
      </c>
      <c r="C35" s="24">
        <v>40500</v>
      </c>
    </row>
    <row r="36" spans="2:3" ht="12.75" customHeight="1">
      <c r="B36" s="17" t="s">
        <v>323</v>
      </c>
      <c r="C36" s="24">
        <v>42650</v>
      </c>
    </row>
    <row r="37" spans="2:3" ht="12.75" customHeight="1">
      <c r="B37" s="17" t="s">
        <v>324</v>
      </c>
      <c r="C37" s="24">
        <v>47270</v>
      </c>
    </row>
    <row r="38" spans="2:3" ht="12.75" customHeight="1">
      <c r="B38" s="17" t="s">
        <v>325</v>
      </c>
      <c r="C38" s="24">
        <v>43350</v>
      </c>
    </row>
    <row r="39" spans="2:3" ht="12.75" customHeight="1">
      <c r="B39" s="17" t="s">
        <v>326</v>
      </c>
      <c r="C39" s="24">
        <v>45500</v>
      </c>
    </row>
    <row r="40" spans="2:3" ht="12.75" customHeight="1">
      <c r="B40" s="17" t="s">
        <v>327</v>
      </c>
      <c r="C40" s="24">
        <v>50120</v>
      </c>
    </row>
    <row r="41" spans="2:3" ht="12.75" customHeight="1">
      <c r="B41" s="17" t="s">
        <v>328</v>
      </c>
      <c r="C41" s="24">
        <v>52500</v>
      </c>
    </row>
    <row r="42" spans="2:3" ht="12.75" customHeight="1">
      <c r="B42" s="17" t="s">
        <v>329</v>
      </c>
      <c r="C42" s="24">
        <v>58000</v>
      </c>
    </row>
    <row r="43" spans="2:3" ht="12.75" customHeight="1">
      <c r="B43" s="17" t="s">
        <v>330</v>
      </c>
      <c r="C43" s="24">
        <v>57700</v>
      </c>
    </row>
    <row r="44" spans="2:3" ht="12.75" customHeight="1">
      <c r="B44" s="17" t="s">
        <v>331</v>
      </c>
      <c r="C44" s="24">
        <v>63200</v>
      </c>
    </row>
    <row r="45" spans="2:3" ht="12.75" customHeight="1">
      <c r="B45" s="17" t="s">
        <v>75</v>
      </c>
      <c r="C45" s="24">
        <v>61250</v>
      </c>
    </row>
    <row r="46" spans="2:3" ht="12.75" customHeight="1">
      <c r="B46" s="17" t="s">
        <v>76</v>
      </c>
      <c r="C46" s="24">
        <v>66750</v>
      </c>
    </row>
    <row r="47" spans="2:3" ht="12.75" customHeight="1">
      <c r="B47" s="17" t="s">
        <v>332</v>
      </c>
      <c r="C47" s="24">
        <v>43850</v>
      </c>
    </row>
    <row r="48" spans="2:3" ht="12.75" customHeight="1">
      <c r="B48" s="17" t="s">
        <v>333</v>
      </c>
      <c r="C48" s="24">
        <v>46900</v>
      </c>
    </row>
    <row r="49" spans="2:3" ht="12.75" customHeight="1">
      <c r="B49" s="17" t="s">
        <v>334</v>
      </c>
      <c r="C49" s="24">
        <v>51520</v>
      </c>
    </row>
    <row r="50" spans="2:3" ht="12.75" customHeight="1">
      <c r="B50" s="17" t="s">
        <v>335</v>
      </c>
      <c r="C50" s="24">
        <v>47000</v>
      </c>
    </row>
    <row r="51" spans="2:3" ht="12.75" customHeight="1">
      <c r="B51" s="17" t="s">
        <v>336</v>
      </c>
      <c r="C51" s="24">
        <v>50050</v>
      </c>
    </row>
    <row r="52" spans="2:3" ht="12.75" customHeight="1">
      <c r="B52" s="17" t="s">
        <v>337</v>
      </c>
      <c r="C52" s="24">
        <v>54670</v>
      </c>
    </row>
    <row r="53" spans="2:3" ht="12.75" customHeight="1">
      <c r="B53" s="17" t="s">
        <v>995</v>
      </c>
      <c r="C53" s="24">
        <v>53550</v>
      </c>
    </row>
    <row r="54" spans="2:3" ht="12.75" customHeight="1">
      <c r="B54" s="17" t="s">
        <v>996</v>
      </c>
      <c r="C54" s="24">
        <v>59050</v>
      </c>
    </row>
    <row r="55" spans="2:3" ht="12.75" customHeight="1">
      <c r="B55" s="17" t="s">
        <v>338</v>
      </c>
      <c r="C55" s="24">
        <v>59250</v>
      </c>
    </row>
    <row r="56" spans="2:3" ht="12.75" customHeight="1">
      <c r="B56" s="17" t="s">
        <v>339</v>
      </c>
      <c r="C56" s="24">
        <v>64750</v>
      </c>
    </row>
    <row r="57" spans="2:3" ht="12.75" customHeight="1">
      <c r="B57" s="17" t="s">
        <v>997</v>
      </c>
      <c r="C57" s="24">
        <v>65800</v>
      </c>
    </row>
    <row r="58" spans="2:3" ht="12.75" customHeight="1">
      <c r="B58" s="17" t="s">
        <v>998</v>
      </c>
      <c r="C58" s="24">
        <v>71300</v>
      </c>
    </row>
    <row r="59" spans="2:3" ht="12.75" customHeight="1">
      <c r="B59" s="17"/>
      <c r="C59" s="24"/>
    </row>
    <row r="60" spans="1:3" ht="12.75" customHeight="1">
      <c r="A60" s="34" t="s">
        <v>340</v>
      </c>
      <c r="B60" s="17"/>
      <c r="C60" s="24"/>
    </row>
    <row r="61" spans="2:3" ht="12.75" customHeight="1">
      <c r="B61" s="17" t="s">
        <v>322</v>
      </c>
      <c r="C61" s="24">
        <v>42500</v>
      </c>
    </row>
    <row r="62" spans="2:3" ht="12.75" customHeight="1">
      <c r="B62" s="17" t="s">
        <v>323</v>
      </c>
      <c r="C62" s="24">
        <v>44650</v>
      </c>
    </row>
    <row r="63" spans="2:3" ht="12.75" customHeight="1">
      <c r="B63" s="17" t="s">
        <v>324</v>
      </c>
      <c r="C63" s="24">
        <v>49270</v>
      </c>
    </row>
    <row r="64" spans="2:3" ht="12.75" customHeight="1">
      <c r="B64" s="17" t="s">
        <v>325</v>
      </c>
      <c r="C64" s="24">
        <v>45350</v>
      </c>
    </row>
    <row r="65" spans="2:3" ht="12.75" customHeight="1">
      <c r="B65" s="17" t="s">
        <v>326</v>
      </c>
      <c r="C65" s="24">
        <v>47500</v>
      </c>
    </row>
    <row r="66" spans="2:3" ht="12.75" customHeight="1">
      <c r="B66" s="17" t="s">
        <v>327</v>
      </c>
      <c r="C66" s="24">
        <v>52120</v>
      </c>
    </row>
    <row r="67" spans="2:3" ht="12.75" customHeight="1">
      <c r="B67" s="17" t="s">
        <v>328</v>
      </c>
      <c r="C67" s="24">
        <v>54500</v>
      </c>
    </row>
    <row r="68" spans="2:3" ht="12.75" customHeight="1">
      <c r="B68" s="17" t="s">
        <v>329</v>
      </c>
      <c r="C68" s="24">
        <v>60000</v>
      </c>
    </row>
    <row r="69" spans="2:3" ht="12.75" customHeight="1">
      <c r="B69" s="17" t="s">
        <v>330</v>
      </c>
      <c r="C69" s="24">
        <v>59700</v>
      </c>
    </row>
    <row r="70" spans="2:3" ht="12.75" customHeight="1">
      <c r="B70" s="17" t="s">
        <v>331</v>
      </c>
      <c r="C70" s="24">
        <v>65200</v>
      </c>
    </row>
    <row r="71" spans="2:3" ht="12.75" customHeight="1">
      <c r="B71" s="17" t="s">
        <v>75</v>
      </c>
      <c r="C71" s="24">
        <v>63250</v>
      </c>
    </row>
    <row r="72" spans="2:3" ht="12.75" customHeight="1">
      <c r="B72" s="17" t="s">
        <v>76</v>
      </c>
      <c r="C72" s="24">
        <v>68750</v>
      </c>
    </row>
    <row r="73" spans="2:3" ht="12.75" customHeight="1">
      <c r="B73" s="17" t="s">
        <v>332</v>
      </c>
      <c r="C73" s="24">
        <v>45850</v>
      </c>
    </row>
    <row r="74" spans="2:3" ht="12.75" customHeight="1">
      <c r="B74" s="17" t="s">
        <v>333</v>
      </c>
      <c r="C74" s="24">
        <v>48900</v>
      </c>
    </row>
    <row r="75" spans="2:3" ht="12.75" customHeight="1">
      <c r="B75" s="17" t="s">
        <v>334</v>
      </c>
      <c r="C75" s="24">
        <v>53520</v>
      </c>
    </row>
    <row r="76" spans="2:3" ht="12.75" customHeight="1">
      <c r="B76" s="17" t="s">
        <v>335</v>
      </c>
      <c r="C76" s="24">
        <v>49000</v>
      </c>
    </row>
    <row r="77" spans="2:3" ht="12.75" customHeight="1">
      <c r="B77" s="17" t="s">
        <v>336</v>
      </c>
      <c r="C77" s="24">
        <v>52050</v>
      </c>
    </row>
    <row r="78" spans="2:3" ht="12.75" customHeight="1">
      <c r="B78" s="17" t="s">
        <v>337</v>
      </c>
      <c r="C78" s="24">
        <v>56670</v>
      </c>
    </row>
    <row r="79" spans="2:3" ht="12.75" customHeight="1">
      <c r="B79" s="17" t="s">
        <v>995</v>
      </c>
      <c r="C79" s="24">
        <v>55550</v>
      </c>
    </row>
    <row r="80" spans="2:3" ht="12.75" customHeight="1">
      <c r="B80" s="17" t="s">
        <v>996</v>
      </c>
      <c r="C80" s="24">
        <v>61050</v>
      </c>
    </row>
    <row r="81" spans="2:3" ht="12.75" customHeight="1">
      <c r="B81" s="17" t="s">
        <v>338</v>
      </c>
      <c r="C81" s="24">
        <v>61250</v>
      </c>
    </row>
    <row r="82" spans="2:3" ht="12.75" customHeight="1">
      <c r="B82" s="17" t="s">
        <v>339</v>
      </c>
      <c r="C82" s="24">
        <v>66750</v>
      </c>
    </row>
    <row r="83" spans="2:3" ht="12.75" customHeight="1">
      <c r="B83" s="17" t="s">
        <v>997</v>
      </c>
      <c r="C83" s="24">
        <v>67800</v>
      </c>
    </row>
    <row r="84" spans="2:3" ht="12.75" customHeight="1">
      <c r="B84" s="17" t="s">
        <v>998</v>
      </c>
      <c r="C84" s="24">
        <v>73300</v>
      </c>
    </row>
    <row r="85" spans="2:3" ht="12.75" customHeight="1">
      <c r="B85" s="17"/>
      <c r="C85" s="24"/>
    </row>
    <row r="86" spans="1:3" ht="12.75" customHeight="1">
      <c r="A86" s="34" t="s">
        <v>999</v>
      </c>
      <c r="B86" s="17"/>
      <c r="C86" s="24"/>
    </row>
    <row r="87" spans="2:3" ht="12.75" customHeight="1">
      <c r="B87" s="17" t="s">
        <v>328</v>
      </c>
      <c r="C87" s="24">
        <v>57015</v>
      </c>
    </row>
    <row r="88" spans="2:3" ht="12.75" customHeight="1">
      <c r="B88" s="17" t="s">
        <v>330</v>
      </c>
      <c r="C88" s="24">
        <v>61950</v>
      </c>
    </row>
    <row r="89" spans="2:3" ht="12.75" customHeight="1">
      <c r="B89" s="17" t="s">
        <v>338</v>
      </c>
      <c r="C89" s="24">
        <v>63500</v>
      </c>
    </row>
    <row r="90" spans="2:3" ht="12.75" customHeight="1">
      <c r="B90" s="17" t="s">
        <v>75</v>
      </c>
      <c r="C90" s="24">
        <v>66245</v>
      </c>
    </row>
    <row r="91" spans="2:3" ht="12.75" customHeight="1">
      <c r="B91" s="17" t="s">
        <v>997</v>
      </c>
      <c r="C91" s="24">
        <v>70800</v>
      </c>
    </row>
    <row r="92" spans="2:3" ht="12.75" customHeight="1">
      <c r="B92" s="17"/>
      <c r="C92" s="24"/>
    </row>
    <row r="93" spans="1:3" ht="12.75" customHeight="1">
      <c r="A93" s="34" t="s">
        <v>1641</v>
      </c>
      <c r="B93" s="17"/>
      <c r="C93" s="24"/>
    </row>
    <row r="94" spans="2:3" ht="12.75" customHeight="1">
      <c r="B94" s="17" t="s">
        <v>328</v>
      </c>
      <c r="C94" s="24">
        <v>67450</v>
      </c>
    </row>
    <row r="95" spans="2:3" ht="12.75" customHeight="1">
      <c r="B95" s="17" t="s">
        <v>75</v>
      </c>
      <c r="C95" s="24">
        <v>75700</v>
      </c>
    </row>
    <row r="96" spans="2:3" ht="12.75" customHeight="1">
      <c r="B96" s="17"/>
      <c r="C96" s="24"/>
    </row>
    <row r="97" spans="1:3" ht="12.75" customHeight="1">
      <c r="A97" s="34" t="s">
        <v>1642</v>
      </c>
      <c r="B97" s="17"/>
      <c r="C97" s="24"/>
    </row>
    <row r="98" spans="2:3" ht="12.75" customHeight="1">
      <c r="B98" s="17" t="s">
        <v>2478</v>
      </c>
      <c r="C98" s="24">
        <v>48250</v>
      </c>
    </row>
    <row r="99" spans="2:3" ht="12.75" customHeight="1">
      <c r="B99" s="17" t="s">
        <v>2479</v>
      </c>
      <c r="C99" s="24">
        <v>49700</v>
      </c>
    </row>
    <row r="100" spans="2:3" ht="12.75" customHeight="1">
      <c r="B100" s="17" t="s">
        <v>1017</v>
      </c>
      <c r="C100" s="24">
        <v>55000</v>
      </c>
    </row>
    <row r="101" spans="2:3" ht="12.75" customHeight="1">
      <c r="B101" s="17" t="s">
        <v>892</v>
      </c>
      <c r="C101" s="24">
        <v>53350</v>
      </c>
    </row>
    <row r="102" spans="2:3" ht="12.75" customHeight="1">
      <c r="B102" s="17" t="s">
        <v>1018</v>
      </c>
      <c r="C102" s="24">
        <v>58650</v>
      </c>
    </row>
    <row r="103" spans="2:3" ht="12.75" customHeight="1">
      <c r="B103" s="17" t="s">
        <v>1019</v>
      </c>
      <c r="C103" s="24">
        <v>56350</v>
      </c>
    </row>
    <row r="104" spans="2:3" ht="12.75" customHeight="1">
      <c r="B104" s="17" t="s">
        <v>1020</v>
      </c>
      <c r="C104" s="24">
        <v>61180</v>
      </c>
    </row>
    <row r="105" spans="2:3" ht="12.75" customHeight="1">
      <c r="B105" s="17" t="s">
        <v>1021</v>
      </c>
      <c r="C105" s="24">
        <v>66450</v>
      </c>
    </row>
    <row r="106" spans="2:3" ht="12.75" customHeight="1">
      <c r="B106" s="17" t="s">
        <v>1022</v>
      </c>
      <c r="C106" s="24">
        <v>69375</v>
      </c>
    </row>
    <row r="107" spans="2:3" ht="12.75" customHeight="1">
      <c r="B107" s="17" t="s">
        <v>1000</v>
      </c>
      <c r="C107" s="24">
        <v>91150</v>
      </c>
    </row>
    <row r="108" spans="2:3" ht="12.75" customHeight="1">
      <c r="B108" s="17"/>
      <c r="C108" s="24"/>
    </row>
    <row r="109" spans="1:3" ht="12.75" customHeight="1">
      <c r="A109" s="34" t="s">
        <v>1643</v>
      </c>
      <c r="B109" s="17"/>
      <c r="C109" s="24"/>
    </row>
    <row r="110" spans="2:3" ht="12.75" customHeight="1">
      <c r="B110" s="17" t="s">
        <v>1001</v>
      </c>
      <c r="C110" s="24">
        <v>64450</v>
      </c>
    </row>
    <row r="111" spans="2:3" ht="12.75" customHeight="1">
      <c r="B111" s="17" t="s">
        <v>1002</v>
      </c>
      <c r="C111" s="24">
        <v>67570</v>
      </c>
    </row>
    <row r="112" spans="2:3" ht="12.75" customHeight="1">
      <c r="B112" s="17" t="s">
        <v>43</v>
      </c>
      <c r="C112" s="24">
        <v>88450</v>
      </c>
    </row>
    <row r="113" spans="2:3" ht="12.75" customHeight="1">
      <c r="B113" s="17"/>
      <c r="C113" s="24"/>
    </row>
    <row r="114" spans="1:3" ht="12.75" customHeight="1">
      <c r="A114" s="34" t="s">
        <v>1003</v>
      </c>
      <c r="B114" s="17"/>
      <c r="C114" s="24"/>
    </row>
    <row r="115" spans="2:3" ht="12.75" customHeight="1">
      <c r="B115" s="17" t="s">
        <v>1004</v>
      </c>
      <c r="C115" s="24">
        <v>63600</v>
      </c>
    </row>
    <row r="116" spans="2:3" ht="12.75" customHeight="1">
      <c r="B116" s="17" t="s">
        <v>1005</v>
      </c>
      <c r="C116" s="24">
        <v>67895</v>
      </c>
    </row>
    <row r="117" spans="2:3" ht="12.75" customHeight="1">
      <c r="B117" s="17" t="s">
        <v>1006</v>
      </c>
      <c r="C117" s="24">
        <v>70850</v>
      </c>
    </row>
    <row r="118" spans="2:3" ht="12.75" customHeight="1">
      <c r="B118" s="17" t="s">
        <v>1007</v>
      </c>
      <c r="C118" s="24">
        <v>75145</v>
      </c>
    </row>
    <row r="119" spans="2:3" ht="12.75" customHeight="1">
      <c r="B119" s="17" t="s">
        <v>1847</v>
      </c>
      <c r="C119" s="24">
        <v>58350</v>
      </c>
    </row>
    <row r="120" spans="2:3" ht="12.75" customHeight="1">
      <c r="B120" s="17" t="s">
        <v>1267</v>
      </c>
      <c r="C120" s="24">
        <v>62805</v>
      </c>
    </row>
    <row r="121" spans="2:3" ht="12.75" customHeight="1">
      <c r="B121" s="17" t="s">
        <v>1268</v>
      </c>
      <c r="C121" s="24">
        <v>68550</v>
      </c>
    </row>
    <row r="122" spans="2:3" ht="12.75" customHeight="1">
      <c r="B122" s="17" t="s">
        <v>1269</v>
      </c>
      <c r="C122" s="24">
        <v>72845</v>
      </c>
    </row>
    <row r="123" spans="2:3" ht="12.75" customHeight="1">
      <c r="B123" s="17" t="s">
        <v>1008</v>
      </c>
      <c r="C123" s="24">
        <v>76350</v>
      </c>
    </row>
    <row r="124" spans="2:3" ht="12.75" customHeight="1">
      <c r="B124" s="17" t="s">
        <v>1009</v>
      </c>
      <c r="C124" s="24">
        <v>79980</v>
      </c>
    </row>
    <row r="125" spans="2:3" ht="12.75" customHeight="1">
      <c r="B125" s="17"/>
      <c r="C125" s="24"/>
    </row>
    <row r="126" spans="1:3" ht="12.75" customHeight="1">
      <c r="A126" s="34" t="s">
        <v>341</v>
      </c>
      <c r="B126" s="17"/>
      <c r="C126" s="24"/>
    </row>
    <row r="127" spans="2:3" ht="12.75" customHeight="1">
      <c r="B127" s="17" t="s">
        <v>342</v>
      </c>
      <c r="C127" s="24">
        <v>57500</v>
      </c>
    </row>
    <row r="128" spans="2:3" ht="12.75" customHeight="1">
      <c r="B128" s="17" t="s">
        <v>343</v>
      </c>
      <c r="C128" s="24">
        <v>64350</v>
      </c>
    </row>
    <row r="129" spans="2:3" ht="12.75" customHeight="1">
      <c r="B129" s="17" t="s">
        <v>344</v>
      </c>
      <c r="C129" s="24">
        <v>61150</v>
      </c>
    </row>
    <row r="130" spans="2:3" ht="12.75" customHeight="1">
      <c r="B130" s="17" t="s">
        <v>345</v>
      </c>
      <c r="C130" s="24">
        <v>68050</v>
      </c>
    </row>
    <row r="131" spans="2:3" ht="12.75" customHeight="1">
      <c r="B131" s="17" t="s">
        <v>346</v>
      </c>
      <c r="C131" s="24">
        <v>67750</v>
      </c>
    </row>
    <row r="132" spans="2:3" ht="12.75" customHeight="1">
      <c r="B132" s="17" t="s">
        <v>347</v>
      </c>
      <c r="C132" s="24">
        <v>73850</v>
      </c>
    </row>
    <row r="133" spans="2:3" ht="12.75" customHeight="1">
      <c r="B133" s="17" t="s">
        <v>348</v>
      </c>
      <c r="C133" s="24">
        <v>78350</v>
      </c>
    </row>
    <row r="134" spans="2:3" ht="12.75" customHeight="1">
      <c r="B134" s="17" t="s">
        <v>349</v>
      </c>
      <c r="C134" s="24">
        <v>83950</v>
      </c>
    </row>
    <row r="135" spans="2:3" ht="12.75" customHeight="1">
      <c r="B135" s="17" t="s">
        <v>350</v>
      </c>
      <c r="C135" s="24">
        <v>92400</v>
      </c>
    </row>
    <row r="136" spans="2:3" ht="12.75" customHeight="1">
      <c r="B136" s="17" t="s">
        <v>351</v>
      </c>
      <c r="C136" s="24">
        <v>97000</v>
      </c>
    </row>
    <row r="137" spans="2:3" ht="12.75" customHeight="1">
      <c r="B137" s="17" t="s">
        <v>352</v>
      </c>
      <c r="C137" s="24">
        <v>53350</v>
      </c>
    </row>
    <row r="138" spans="2:3" ht="12.75" customHeight="1">
      <c r="B138" s="17" t="s">
        <v>353</v>
      </c>
      <c r="C138" s="24">
        <v>59600</v>
      </c>
    </row>
    <row r="139" spans="2:3" ht="12.75" customHeight="1">
      <c r="B139" s="17" t="s">
        <v>354</v>
      </c>
      <c r="C139" s="24">
        <v>62550</v>
      </c>
    </row>
    <row r="140" spans="2:3" ht="12.75" customHeight="1">
      <c r="B140" s="17" t="s">
        <v>355</v>
      </c>
      <c r="C140" s="24">
        <v>69400</v>
      </c>
    </row>
    <row r="141" spans="2:3" ht="12.75" customHeight="1">
      <c r="B141" s="17" t="s">
        <v>356</v>
      </c>
      <c r="C141" s="24">
        <v>68700</v>
      </c>
    </row>
    <row r="142" spans="2:3" ht="12.75" customHeight="1">
      <c r="B142" s="17" t="s">
        <v>357</v>
      </c>
      <c r="C142" s="24">
        <v>74800</v>
      </c>
    </row>
    <row r="143" spans="2:3" ht="12.75" customHeight="1">
      <c r="B143" s="17" t="s">
        <v>358</v>
      </c>
      <c r="C143" s="24">
        <v>77950</v>
      </c>
    </row>
    <row r="144" spans="2:3" ht="12.75" customHeight="1">
      <c r="B144" s="17" t="s">
        <v>359</v>
      </c>
      <c r="C144" s="24">
        <v>83550</v>
      </c>
    </row>
    <row r="145" spans="2:3" ht="12.75" customHeight="1">
      <c r="B145" s="17" t="s">
        <v>360</v>
      </c>
      <c r="C145" s="24">
        <v>137900</v>
      </c>
    </row>
    <row r="146" spans="2:3" ht="12.75" customHeight="1">
      <c r="B146" s="17"/>
      <c r="C146" s="24"/>
    </row>
    <row r="147" spans="1:3" ht="12.75" customHeight="1">
      <c r="A147" s="34" t="s">
        <v>361</v>
      </c>
      <c r="B147" s="17"/>
      <c r="C147" s="24"/>
    </row>
    <row r="148" spans="2:3" ht="12.75" customHeight="1">
      <c r="B148" s="17" t="s">
        <v>342</v>
      </c>
      <c r="C148" s="24">
        <v>60700</v>
      </c>
    </row>
    <row r="149" spans="2:3" ht="12.75" customHeight="1">
      <c r="B149" s="17" t="s">
        <v>343</v>
      </c>
      <c r="C149" s="24">
        <v>67550</v>
      </c>
    </row>
    <row r="150" spans="2:3" ht="12.75" customHeight="1">
      <c r="B150" s="17" t="s">
        <v>344</v>
      </c>
      <c r="C150" s="24">
        <v>64350</v>
      </c>
    </row>
    <row r="151" spans="2:3" ht="12.75" customHeight="1">
      <c r="B151" s="17" t="s">
        <v>345</v>
      </c>
      <c r="C151" s="24">
        <v>71250</v>
      </c>
    </row>
    <row r="152" spans="2:3" ht="12.75" customHeight="1">
      <c r="B152" s="17" t="s">
        <v>346</v>
      </c>
      <c r="C152" s="24">
        <v>70950</v>
      </c>
    </row>
    <row r="153" spans="2:3" ht="12.75" customHeight="1">
      <c r="B153" s="17" t="s">
        <v>347</v>
      </c>
      <c r="C153" s="24">
        <v>77050</v>
      </c>
    </row>
    <row r="154" spans="2:3" ht="12.75" customHeight="1">
      <c r="B154" s="17" t="s">
        <v>350</v>
      </c>
      <c r="C154" s="24">
        <v>95600</v>
      </c>
    </row>
    <row r="155" spans="2:3" ht="12.75" customHeight="1">
      <c r="B155" s="17" t="s">
        <v>351</v>
      </c>
      <c r="C155" s="24">
        <v>100200</v>
      </c>
    </row>
    <row r="156" spans="2:3" ht="12.75" customHeight="1">
      <c r="B156" s="17" t="s">
        <v>352</v>
      </c>
      <c r="C156" s="24">
        <v>56550</v>
      </c>
    </row>
    <row r="157" spans="2:3" ht="12.75" customHeight="1">
      <c r="B157" s="17" t="s">
        <v>353</v>
      </c>
      <c r="C157" s="24">
        <v>63400</v>
      </c>
    </row>
    <row r="158" spans="2:3" ht="12.75" customHeight="1">
      <c r="B158" s="17" t="s">
        <v>354</v>
      </c>
      <c r="C158" s="24">
        <v>65750</v>
      </c>
    </row>
    <row r="159" spans="2:3" ht="12.75" customHeight="1">
      <c r="B159" s="17" t="s">
        <v>355</v>
      </c>
      <c r="C159" s="24">
        <v>72600</v>
      </c>
    </row>
    <row r="160" spans="2:3" ht="12.75" customHeight="1">
      <c r="B160" s="17" t="s">
        <v>356</v>
      </c>
      <c r="C160" s="24">
        <v>71900</v>
      </c>
    </row>
    <row r="161" spans="2:3" ht="12.75" customHeight="1">
      <c r="B161" s="17" t="s">
        <v>357</v>
      </c>
      <c r="C161" s="24">
        <v>78000</v>
      </c>
    </row>
    <row r="162" spans="2:3" ht="12.75" customHeight="1">
      <c r="B162" s="17" t="s">
        <v>358</v>
      </c>
      <c r="C162" s="24">
        <v>81150</v>
      </c>
    </row>
    <row r="163" spans="2:3" ht="12.75" customHeight="1">
      <c r="B163" s="17" t="s">
        <v>359</v>
      </c>
      <c r="C163" s="24">
        <v>86750</v>
      </c>
    </row>
    <row r="164" spans="2:3" ht="12.75" customHeight="1">
      <c r="B164" s="17"/>
      <c r="C164" s="24"/>
    </row>
    <row r="165" spans="1:3" ht="12.75" customHeight="1">
      <c r="A165" s="34" t="s">
        <v>1644</v>
      </c>
      <c r="B165" s="17"/>
      <c r="C165" s="24"/>
    </row>
    <row r="166" spans="2:3" ht="12.75" customHeight="1">
      <c r="B166" s="17" t="s">
        <v>1645</v>
      </c>
      <c r="C166" s="24">
        <v>79600</v>
      </c>
    </row>
    <row r="167" spans="2:3" ht="12.75" customHeight="1">
      <c r="B167" s="17" t="s">
        <v>1646</v>
      </c>
      <c r="C167" s="24">
        <v>103800</v>
      </c>
    </row>
    <row r="168" spans="2:3" ht="12.75" customHeight="1">
      <c r="B168" s="17" t="s">
        <v>362</v>
      </c>
      <c r="C168" s="24">
        <v>80250</v>
      </c>
    </row>
    <row r="169" spans="2:3" ht="12.75" customHeight="1">
      <c r="B169" s="17"/>
      <c r="C169" s="24"/>
    </row>
    <row r="170" spans="1:3" ht="12.75" customHeight="1">
      <c r="A170" s="34" t="s">
        <v>363</v>
      </c>
      <c r="B170" s="17"/>
      <c r="C170" s="24"/>
    </row>
    <row r="171" spans="2:3" ht="12.75" customHeight="1">
      <c r="B171" s="17" t="s">
        <v>1010</v>
      </c>
      <c r="C171" s="24">
        <v>98550</v>
      </c>
    </row>
    <row r="172" spans="2:3" ht="12.75" customHeight="1">
      <c r="B172" s="17" t="s">
        <v>1011</v>
      </c>
      <c r="C172" s="24">
        <v>103025</v>
      </c>
    </row>
    <row r="173" spans="2:3" ht="12.75" customHeight="1">
      <c r="B173" s="17" t="s">
        <v>1012</v>
      </c>
      <c r="C173" s="24">
        <v>114350</v>
      </c>
    </row>
    <row r="174" spans="2:3" ht="12.75" customHeight="1">
      <c r="B174" s="17" t="s">
        <v>1013</v>
      </c>
      <c r="C174" s="24">
        <v>118110</v>
      </c>
    </row>
    <row r="175" spans="2:3" ht="12.75" customHeight="1">
      <c r="B175" s="17" t="s">
        <v>1014</v>
      </c>
      <c r="C175" s="24">
        <v>165850</v>
      </c>
    </row>
    <row r="176" spans="2:3" ht="12.75" customHeight="1">
      <c r="B176" s="17" t="s">
        <v>1846</v>
      </c>
      <c r="C176" s="24">
        <v>110050</v>
      </c>
    </row>
    <row r="177" spans="2:3" ht="12.75" customHeight="1">
      <c r="B177" s="5" t="s">
        <v>1023</v>
      </c>
      <c r="C177" s="24">
        <v>114525</v>
      </c>
    </row>
    <row r="178" spans="2:3" ht="12.75" customHeight="1">
      <c r="B178" s="17" t="s">
        <v>2359</v>
      </c>
      <c r="C178" s="24">
        <v>125850</v>
      </c>
    </row>
    <row r="179" spans="2:3" ht="12.75" customHeight="1">
      <c r="B179" s="17" t="s">
        <v>520</v>
      </c>
      <c r="C179" s="24">
        <v>129610</v>
      </c>
    </row>
    <row r="180" spans="1:3" ht="12.75" customHeight="1">
      <c r="A180" s="14"/>
      <c r="B180" s="17" t="s">
        <v>1575</v>
      </c>
      <c r="C180" s="24">
        <v>175550</v>
      </c>
    </row>
    <row r="181" spans="1:3" ht="12.75" customHeight="1">
      <c r="A181" s="14"/>
      <c r="B181" s="17"/>
      <c r="C181" s="24"/>
    </row>
    <row r="182" spans="1:3" ht="12.75" customHeight="1">
      <c r="A182" s="34" t="s">
        <v>364</v>
      </c>
      <c r="B182" s="17"/>
      <c r="C182" s="24"/>
    </row>
    <row r="183" spans="2:3" ht="12.75" customHeight="1">
      <c r="B183" s="17" t="s">
        <v>1715</v>
      </c>
      <c r="C183" s="24">
        <v>110450</v>
      </c>
    </row>
    <row r="184" spans="2:3" ht="12.75" customHeight="1">
      <c r="B184" s="17" t="s">
        <v>1716</v>
      </c>
      <c r="C184" s="24">
        <v>123300</v>
      </c>
    </row>
    <row r="185" spans="2:3" ht="12.75" customHeight="1">
      <c r="B185" s="17" t="s">
        <v>2480</v>
      </c>
      <c r="C185" s="24">
        <v>121650</v>
      </c>
    </row>
    <row r="186" spans="2:3" ht="12.75" customHeight="1">
      <c r="B186" s="17" t="s">
        <v>2481</v>
      </c>
      <c r="C186" s="24">
        <v>134500</v>
      </c>
    </row>
    <row r="187" spans="2:3" ht="12.75" customHeight="1">
      <c r="B187" s="17" t="s">
        <v>365</v>
      </c>
      <c r="C187" s="24">
        <v>130750</v>
      </c>
    </row>
    <row r="188" spans="2:3" ht="12.75" customHeight="1">
      <c r="B188" s="17" t="s">
        <v>2482</v>
      </c>
      <c r="C188" s="24">
        <v>143600</v>
      </c>
    </row>
    <row r="189" spans="2:3" ht="12.75" customHeight="1">
      <c r="B189" s="17" t="s">
        <v>1719</v>
      </c>
      <c r="C189" s="24">
        <v>176990</v>
      </c>
    </row>
    <row r="190" spans="2:3" ht="12.75" customHeight="1">
      <c r="B190" s="17" t="s">
        <v>1717</v>
      </c>
      <c r="C190" s="24">
        <v>107250</v>
      </c>
    </row>
    <row r="191" spans="2:3" ht="12.75" customHeight="1">
      <c r="B191" s="17" t="s">
        <v>1718</v>
      </c>
      <c r="C191" s="24">
        <v>120100</v>
      </c>
    </row>
    <row r="192" spans="2:3" ht="12.75" customHeight="1">
      <c r="B192" s="17" t="s">
        <v>1120</v>
      </c>
      <c r="C192" s="24">
        <v>114815</v>
      </c>
    </row>
    <row r="193" spans="2:3" ht="12.75" customHeight="1">
      <c r="B193" s="17" t="s">
        <v>1121</v>
      </c>
      <c r="C193" s="24">
        <v>113810</v>
      </c>
    </row>
    <row r="194" spans="2:3" ht="12.75" customHeight="1">
      <c r="B194" s="17"/>
      <c r="C194" s="24"/>
    </row>
    <row r="195" spans="1:3" ht="12.75" customHeight="1">
      <c r="A195" s="34" t="s">
        <v>366</v>
      </c>
      <c r="B195" s="17"/>
      <c r="C195" s="24"/>
    </row>
    <row r="196" spans="2:3" ht="12.75" customHeight="1">
      <c r="B196" s="17" t="s">
        <v>2483</v>
      </c>
      <c r="C196" s="24">
        <v>114250</v>
      </c>
    </row>
    <row r="197" spans="2:3" ht="12.75" customHeight="1">
      <c r="B197" s="17" t="s">
        <v>2484</v>
      </c>
      <c r="C197" s="24">
        <v>125650</v>
      </c>
    </row>
    <row r="198" spans="2:3" ht="12.75" customHeight="1">
      <c r="B198" s="17" t="s">
        <v>2485</v>
      </c>
      <c r="C198" s="24">
        <v>134750</v>
      </c>
    </row>
    <row r="199" spans="2:3" ht="12.75" customHeight="1">
      <c r="B199" s="17" t="s">
        <v>1720</v>
      </c>
      <c r="C199" s="24">
        <v>180090</v>
      </c>
    </row>
    <row r="200" spans="2:3" ht="12.75" customHeight="1">
      <c r="B200" s="17" t="s">
        <v>2360</v>
      </c>
      <c r="C200" s="24">
        <v>111050</v>
      </c>
    </row>
    <row r="201" spans="2:3" ht="12.75" customHeight="1">
      <c r="B201" s="17" t="s">
        <v>1122</v>
      </c>
      <c r="C201" s="24">
        <v>118615</v>
      </c>
    </row>
    <row r="202" spans="2:3" ht="12.75" customHeight="1">
      <c r="B202" s="17" t="s">
        <v>1123</v>
      </c>
      <c r="C202" s="24">
        <v>117610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8"/>
  <dimension ref="A1:C91"/>
  <sheetViews>
    <sheetView workbookViewId="0" topLeftCell="A3">
      <selection activeCell="A3" sqref="A3"/>
    </sheetView>
  </sheetViews>
  <sheetFormatPr defaultColWidth="9.140625" defaultRowHeight="12.75" customHeight="1"/>
  <cols>
    <col min="1" max="1" width="25.7109375" style="27" customWidth="1"/>
    <col min="2" max="2" width="50.7109375" style="17" customWidth="1"/>
    <col min="3" max="3" width="10.7109375" style="24" customWidth="1"/>
    <col min="4" max="16384" width="10.7109375" style="12" customWidth="1"/>
  </cols>
  <sheetData>
    <row r="1" spans="1:3" s="209" customFormat="1" ht="12.75" customHeight="1">
      <c r="A1" s="192" t="s">
        <v>1840</v>
      </c>
      <c r="B1" s="244"/>
      <c r="C1" s="226"/>
    </row>
    <row r="2" spans="1:3" s="78" customFormat="1" ht="12.75" customHeight="1">
      <c r="A2" s="130"/>
      <c r="B2" s="101"/>
      <c r="C2" s="44"/>
    </row>
    <row r="3" spans="1:3" s="76" customFormat="1" ht="12.75" customHeight="1">
      <c r="A3" s="197" t="s">
        <v>1650</v>
      </c>
      <c r="B3" s="102"/>
      <c r="C3" s="107"/>
    </row>
    <row r="4" spans="1:3" s="78" customFormat="1" ht="12.75" customHeight="1">
      <c r="A4" s="102"/>
      <c r="B4" s="102"/>
      <c r="C4" s="44"/>
    </row>
    <row r="5" spans="1:3" s="16" customFormat="1" ht="12.75" customHeight="1">
      <c r="A5" s="139" t="s">
        <v>2600</v>
      </c>
      <c r="B5" s="139" t="s">
        <v>2598</v>
      </c>
      <c r="C5" s="79" t="s">
        <v>2599</v>
      </c>
    </row>
    <row r="6" spans="1:3" s="16" customFormat="1" ht="12.75" customHeight="1">
      <c r="A6" s="33"/>
      <c r="B6" s="21"/>
      <c r="C6" s="22"/>
    </row>
    <row r="7" spans="1:3" s="16" customFormat="1" ht="12.75" customHeight="1">
      <c r="A7" s="33" t="s">
        <v>2584</v>
      </c>
      <c r="B7" s="33"/>
      <c r="C7" s="253"/>
    </row>
    <row r="8" spans="1:3" ht="12.75" customHeight="1">
      <c r="A8" s="33"/>
      <c r="B8" s="21" t="s">
        <v>2585</v>
      </c>
      <c r="C8" s="22">
        <v>34990</v>
      </c>
    </row>
    <row r="9" spans="1:3" ht="12.75" customHeight="1">
      <c r="A9" s="99"/>
      <c r="B9" s="21" t="s">
        <v>1272</v>
      </c>
      <c r="C9" s="45">
        <v>36900</v>
      </c>
    </row>
    <row r="10" spans="1:3" ht="12.75" customHeight="1">
      <c r="A10" s="33"/>
      <c r="B10" s="21" t="s">
        <v>2586</v>
      </c>
      <c r="C10" s="22">
        <v>38450</v>
      </c>
    </row>
    <row r="11" spans="1:3" ht="12.75" customHeight="1">
      <c r="A11" s="33"/>
      <c r="B11" s="21" t="s">
        <v>1274</v>
      </c>
      <c r="C11" s="22">
        <v>40360</v>
      </c>
    </row>
    <row r="12" spans="1:3" ht="12.75" customHeight="1">
      <c r="A12" s="33"/>
      <c r="B12" s="17" t="s">
        <v>2587</v>
      </c>
      <c r="C12" s="24">
        <v>44450</v>
      </c>
    </row>
    <row r="13" spans="1:3" ht="12.75" customHeight="1">
      <c r="A13" s="33"/>
      <c r="B13" s="21" t="s">
        <v>1275</v>
      </c>
      <c r="C13" s="45">
        <v>46450</v>
      </c>
    </row>
    <row r="14" spans="2:3" ht="12.75" customHeight="1">
      <c r="B14" s="17" t="s">
        <v>1276</v>
      </c>
      <c r="C14" s="24">
        <v>39950</v>
      </c>
    </row>
    <row r="15" spans="1:3" ht="12.75" customHeight="1">
      <c r="A15" s="33"/>
      <c r="B15" s="21" t="s">
        <v>1277</v>
      </c>
      <c r="C15" s="45">
        <v>41860</v>
      </c>
    </row>
    <row r="16" spans="2:3" ht="12.75" customHeight="1">
      <c r="B16" s="21" t="s">
        <v>1278</v>
      </c>
      <c r="C16" s="45">
        <v>45950</v>
      </c>
    </row>
    <row r="17" spans="1:3" ht="12.75" customHeight="1">
      <c r="A17" s="33"/>
      <c r="B17" s="21" t="s">
        <v>1279</v>
      </c>
      <c r="C17" s="45">
        <v>47950</v>
      </c>
    </row>
    <row r="18" spans="1:3" ht="12.75" customHeight="1">
      <c r="A18" s="33"/>
      <c r="B18" s="21" t="s">
        <v>2590</v>
      </c>
      <c r="C18" s="45">
        <v>51150</v>
      </c>
    </row>
    <row r="19" spans="1:3" ht="12.75" customHeight="1">
      <c r="A19" s="33"/>
      <c r="B19" s="21" t="s">
        <v>880</v>
      </c>
      <c r="C19" s="45">
        <v>54650</v>
      </c>
    </row>
    <row r="20" spans="1:3" ht="12.75" customHeight="1">
      <c r="A20" s="33"/>
      <c r="B20" s="21"/>
      <c r="C20" s="45"/>
    </row>
    <row r="21" spans="1:3" ht="12.75" customHeight="1">
      <c r="A21" s="33"/>
      <c r="B21" s="21"/>
      <c r="C21" s="45"/>
    </row>
    <row r="22" spans="1:3" ht="12.75" customHeight="1">
      <c r="A22" s="33" t="s">
        <v>2779</v>
      </c>
      <c r="B22" s="21" t="s">
        <v>2496</v>
      </c>
      <c r="C22" s="45">
        <v>37990</v>
      </c>
    </row>
    <row r="23" spans="2:3" ht="12.75" customHeight="1">
      <c r="B23" s="21" t="s">
        <v>881</v>
      </c>
      <c r="C23" s="45">
        <v>39890</v>
      </c>
    </row>
    <row r="24" spans="1:3" ht="12.75" customHeight="1">
      <c r="A24" s="33"/>
      <c r="B24" s="21" t="s">
        <v>2497</v>
      </c>
      <c r="C24" s="45">
        <v>43990</v>
      </c>
    </row>
    <row r="25" spans="1:3" ht="12.75" customHeight="1">
      <c r="A25" s="33"/>
      <c r="B25" s="21" t="s">
        <v>2057</v>
      </c>
      <c r="C25" s="45">
        <v>45990</v>
      </c>
    </row>
    <row r="26" spans="1:3" ht="12.75" customHeight="1">
      <c r="A26" s="33"/>
      <c r="B26" s="21" t="s">
        <v>882</v>
      </c>
      <c r="C26" s="45">
        <v>39250</v>
      </c>
    </row>
    <row r="27" spans="1:3" ht="12.75" customHeight="1">
      <c r="A27" s="33"/>
      <c r="B27" s="21" t="s">
        <v>883</v>
      </c>
      <c r="C27" s="45">
        <v>41150</v>
      </c>
    </row>
    <row r="28" spans="1:3" ht="12.75" customHeight="1">
      <c r="A28" s="33"/>
      <c r="B28" s="21" t="s">
        <v>884</v>
      </c>
      <c r="C28" s="45">
        <v>45250</v>
      </c>
    </row>
    <row r="29" spans="1:3" ht="12.75" customHeight="1">
      <c r="A29" s="33"/>
      <c r="B29" s="21" t="s">
        <v>885</v>
      </c>
      <c r="C29" s="45">
        <v>47250</v>
      </c>
    </row>
    <row r="30" spans="1:3" ht="12.75" customHeight="1">
      <c r="A30" s="33"/>
      <c r="B30" s="21"/>
      <c r="C30" s="45"/>
    </row>
    <row r="31" spans="1:3" ht="12.75" customHeight="1">
      <c r="A31" s="33"/>
      <c r="B31" s="21"/>
      <c r="C31" s="45"/>
    </row>
    <row r="32" spans="1:3" ht="12.75" customHeight="1">
      <c r="A32" s="33"/>
      <c r="B32" s="21"/>
      <c r="C32" s="45"/>
    </row>
    <row r="33" spans="1:3" ht="12.75" customHeight="1">
      <c r="A33" s="33"/>
      <c r="B33" s="21" t="s">
        <v>2585</v>
      </c>
      <c r="C33" s="45">
        <v>36490</v>
      </c>
    </row>
    <row r="34" spans="1:3" ht="12.75" customHeight="1">
      <c r="A34" s="33" t="s">
        <v>37</v>
      </c>
      <c r="B34" s="21" t="s">
        <v>1272</v>
      </c>
      <c r="C34" s="45">
        <v>38400</v>
      </c>
    </row>
    <row r="35" spans="1:3" ht="12.75" customHeight="1">
      <c r="A35" s="33"/>
      <c r="B35" s="21" t="s">
        <v>2778</v>
      </c>
      <c r="C35" s="45">
        <v>42490</v>
      </c>
    </row>
    <row r="36" spans="1:3" ht="12.75" customHeight="1">
      <c r="A36" s="33"/>
      <c r="B36" s="21" t="s">
        <v>1273</v>
      </c>
      <c r="C36" s="45">
        <v>44490</v>
      </c>
    </row>
    <row r="37" spans="1:3" ht="12.75" customHeight="1">
      <c r="A37" s="33"/>
      <c r="B37" s="21" t="s">
        <v>2586</v>
      </c>
      <c r="C37" s="45">
        <v>39950</v>
      </c>
    </row>
    <row r="38" spans="1:3" ht="12.75" customHeight="1">
      <c r="A38" s="33"/>
      <c r="B38" s="21" t="s">
        <v>1274</v>
      </c>
      <c r="C38" s="45">
        <v>41860</v>
      </c>
    </row>
    <row r="39" spans="1:3" ht="12.75" customHeight="1">
      <c r="A39" s="33"/>
      <c r="B39" s="17" t="s">
        <v>2587</v>
      </c>
      <c r="C39" s="45">
        <v>45950</v>
      </c>
    </row>
    <row r="40" spans="1:3" ht="12.75" customHeight="1">
      <c r="A40" s="33"/>
      <c r="B40" s="21" t="s">
        <v>1275</v>
      </c>
      <c r="C40" s="45">
        <v>47950</v>
      </c>
    </row>
    <row r="41" spans="1:3" ht="12.75" customHeight="1">
      <c r="A41" s="33"/>
      <c r="B41" s="17" t="s">
        <v>1276</v>
      </c>
      <c r="C41" s="45">
        <v>41450</v>
      </c>
    </row>
    <row r="42" spans="1:3" ht="12.75" customHeight="1">
      <c r="A42" s="33"/>
      <c r="B42" s="21" t="s">
        <v>1277</v>
      </c>
      <c r="C42" s="45">
        <v>43360</v>
      </c>
    </row>
    <row r="43" spans="1:3" ht="12.75" customHeight="1">
      <c r="A43" s="33"/>
      <c r="B43" s="21" t="s">
        <v>1278</v>
      </c>
      <c r="C43" s="45">
        <v>47450</v>
      </c>
    </row>
    <row r="44" spans="1:3" ht="12.75" customHeight="1">
      <c r="A44" s="33"/>
      <c r="B44" s="21" t="s">
        <v>1279</v>
      </c>
      <c r="C44" s="45">
        <v>49450</v>
      </c>
    </row>
    <row r="45" spans="1:3" ht="12.75" customHeight="1">
      <c r="A45" s="33"/>
      <c r="B45" s="21" t="s">
        <v>2590</v>
      </c>
      <c r="C45" s="45">
        <v>52650</v>
      </c>
    </row>
    <row r="46" spans="1:3" ht="12.75" customHeight="1">
      <c r="A46" s="33"/>
      <c r="B46" s="21" t="s">
        <v>880</v>
      </c>
      <c r="C46" s="45">
        <v>56150</v>
      </c>
    </row>
    <row r="47" spans="1:3" ht="12.75" customHeight="1">
      <c r="A47" s="33"/>
      <c r="B47" s="21"/>
      <c r="C47" s="45"/>
    </row>
    <row r="48" spans="1:3" ht="12.75" customHeight="1">
      <c r="A48" s="33"/>
      <c r="B48" s="21"/>
      <c r="C48" s="45"/>
    </row>
    <row r="49" spans="1:3" ht="12.75" customHeight="1">
      <c r="A49" s="33"/>
      <c r="B49" s="21" t="s">
        <v>2496</v>
      </c>
      <c r="C49" s="45">
        <v>39490</v>
      </c>
    </row>
    <row r="50" spans="1:3" ht="12.75" customHeight="1">
      <c r="A50" s="33" t="s">
        <v>38</v>
      </c>
      <c r="B50" s="21" t="s">
        <v>881</v>
      </c>
      <c r="C50" s="45">
        <v>41390</v>
      </c>
    </row>
    <row r="51" spans="1:3" ht="12.75" customHeight="1">
      <c r="A51" s="16"/>
      <c r="B51" s="21" t="s">
        <v>2497</v>
      </c>
      <c r="C51" s="45">
        <v>45490</v>
      </c>
    </row>
    <row r="52" spans="1:3" ht="12.75" customHeight="1">
      <c r="A52" s="33"/>
      <c r="B52" s="21" t="s">
        <v>2057</v>
      </c>
      <c r="C52" s="45">
        <v>47490</v>
      </c>
    </row>
    <row r="53" spans="1:3" ht="12.75" customHeight="1">
      <c r="A53" s="33"/>
      <c r="B53" s="21" t="s">
        <v>882</v>
      </c>
      <c r="C53" s="45">
        <v>41750</v>
      </c>
    </row>
    <row r="54" spans="1:3" ht="12.75" customHeight="1">
      <c r="A54" s="33"/>
      <c r="B54" s="21" t="s">
        <v>883</v>
      </c>
      <c r="C54" s="45">
        <v>43650</v>
      </c>
    </row>
    <row r="55" spans="1:3" ht="12.75" customHeight="1">
      <c r="A55" s="33"/>
      <c r="B55" s="21" t="s">
        <v>884</v>
      </c>
      <c r="C55" s="45">
        <v>47750</v>
      </c>
    </row>
    <row r="56" spans="1:3" ht="12.75" customHeight="1">
      <c r="A56" s="33"/>
      <c r="B56" s="21" t="s">
        <v>885</v>
      </c>
      <c r="C56" s="45">
        <v>49750</v>
      </c>
    </row>
    <row r="57" spans="1:3" ht="12.75" customHeight="1">
      <c r="A57" s="33"/>
      <c r="B57" s="21"/>
      <c r="C57" s="45"/>
    </row>
    <row r="58" spans="1:3" ht="12.75" customHeight="1">
      <c r="A58" s="33" t="s">
        <v>2591</v>
      </c>
      <c r="B58" s="21"/>
      <c r="C58" s="45"/>
    </row>
    <row r="59" spans="1:3" ht="12.75" customHeight="1">
      <c r="A59" s="33"/>
      <c r="B59" s="21" t="s">
        <v>2586</v>
      </c>
      <c r="C59" s="45">
        <v>50650</v>
      </c>
    </row>
    <row r="60" spans="2:3" ht="12.75" customHeight="1">
      <c r="B60" s="21" t="s">
        <v>2587</v>
      </c>
      <c r="C60" s="45">
        <v>56900</v>
      </c>
    </row>
    <row r="61" spans="1:3" ht="12.75" customHeight="1">
      <c r="A61" s="33"/>
      <c r="B61" s="21" t="s">
        <v>2588</v>
      </c>
      <c r="C61" s="45">
        <v>52140</v>
      </c>
    </row>
    <row r="62" spans="1:3" ht="12.75" customHeight="1">
      <c r="A62" s="33"/>
      <c r="B62" s="21" t="s">
        <v>2589</v>
      </c>
      <c r="C62" s="45">
        <v>58450</v>
      </c>
    </row>
    <row r="63" spans="1:3" ht="12.75" customHeight="1">
      <c r="A63" s="33"/>
      <c r="B63" s="21" t="s">
        <v>2590</v>
      </c>
      <c r="C63" s="45">
        <v>63000</v>
      </c>
    </row>
    <row r="64" spans="1:3" ht="12.75" customHeight="1">
      <c r="A64" s="33"/>
      <c r="B64" s="21" t="s">
        <v>886</v>
      </c>
      <c r="C64" s="45">
        <v>66750</v>
      </c>
    </row>
    <row r="65" spans="1:3" ht="12.75" customHeight="1">
      <c r="A65" s="33" t="s">
        <v>77</v>
      </c>
      <c r="B65" s="21"/>
      <c r="C65" s="45"/>
    </row>
    <row r="66" spans="1:3" ht="12.75" customHeight="1">
      <c r="A66" s="33"/>
      <c r="B66" s="21" t="s">
        <v>78</v>
      </c>
      <c r="C66" s="45">
        <v>52450</v>
      </c>
    </row>
    <row r="67" spans="2:3" ht="12.75" customHeight="1">
      <c r="B67" s="21" t="s">
        <v>79</v>
      </c>
      <c r="C67" s="45">
        <v>58700</v>
      </c>
    </row>
    <row r="68" spans="1:3" ht="12.75" customHeight="1">
      <c r="A68" s="33"/>
      <c r="B68" s="21"/>
      <c r="C68" s="45"/>
    </row>
    <row r="69" spans="1:3" ht="12.75" customHeight="1">
      <c r="A69" s="99" t="s">
        <v>2780</v>
      </c>
      <c r="B69" s="21"/>
      <c r="C69" s="45"/>
    </row>
    <row r="70" spans="1:3" ht="12.75" customHeight="1">
      <c r="A70" s="33"/>
      <c r="B70" s="21" t="s">
        <v>540</v>
      </c>
      <c r="C70" s="45">
        <v>43920</v>
      </c>
    </row>
    <row r="71" spans="2:3" ht="12.75" customHeight="1">
      <c r="B71" s="21" t="s">
        <v>541</v>
      </c>
      <c r="C71" s="45">
        <v>46650</v>
      </c>
    </row>
    <row r="72" spans="1:3" ht="12.75" customHeight="1">
      <c r="A72" s="33"/>
      <c r="B72" s="21" t="s">
        <v>542</v>
      </c>
      <c r="C72" s="45">
        <v>52690</v>
      </c>
    </row>
    <row r="73" spans="1:3" ht="12.75" customHeight="1">
      <c r="A73" s="33"/>
      <c r="B73" s="21" t="s">
        <v>543</v>
      </c>
      <c r="C73" s="45">
        <v>60950</v>
      </c>
    </row>
    <row r="74" spans="1:3" ht="12.75" customHeight="1">
      <c r="A74" s="33"/>
      <c r="B74" s="21" t="s">
        <v>2735</v>
      </c>
      <c r="C74" s="45">
        <v>48900</v>
      </c>
    </row>
    <row r="75" spans="1:3" ht="12.75" customHeight="1">
      <c r="A75" s="33" t="s">
        <v>2781</v>
      </c>
      <c r="B75" s="21"/>
      <c r="C75" s="45"/>
    </row>
    <row r="76" spans="1:3" ht="12.75" customHeight="1">
      <c r="A76" s="33"/>
      <c r="B76" s="21" t="s">
        <v>544</v>
      </c>
      <c r="C76" s="45">
        <v>45120</v>
      </c>
    </row>
    <row r="77" spans="2:3" ht="12.75" customHeight="1">
      <c r="B77" s="21" t="s">
        <v>1015</v>
      </c>
      <c r="C77" s="45">
        <v>47850</v>
      </c>
    </row>
    <row r="78" spans="1:3" ht="12.75" customHeight="1">
      <c r="A78" s="33"/>
      <c r="B78" s="21" t="s">
        <v>1016</v>
      </c>
      <c r="C78" s="45">
        <v>53890</v>
      </c>
    </row>
    <row r="79" spans="1:3" ht="12.75" customHeight="1">
      <c r="A79" s="33"/>
      <c r="B79" s="21"/>
      <c r="C79" s="45"/>
    </row>
    <row r="80" spans="1:3" ht="12.75" customHeight="1">
      <c r="A80" s="33" t="s">
        <v>2592</v>
      </c>
      <c r="B80" s="21"/>
      <c r="C80" s="45"/>
    </row>
    <row r="81" spans="1:3" ht="12.75" customHeight="1">
      <c r="A81" s="33"/>
      <c r="B81" s="21" t="s">
        <v>540</v>
      </c>
      <c r="C81" s="45">
        <v>45920</v>
      </c>
    </row>
    <row r="82" spans="2:3" ht="12.75" customHeight="1">
      <c r="B82" s="21" t="s">
        <v>541</v>
      </c>
      <c r="C82" s="45">
        <v>48650</v>
      </c>
    </row>
    <row r="83" spans="1:3" ht="12.75" customHeight="1">
      <c r="A83" s="33"/>
      <c r="B83" s="21" t="s">
        <v>542</v>
      </c>
      <c r="C83" s="45">
        <v>54690</v>
      </c>
    </row>
    <row r="84" spans="1:3" ht="12.75" customHeight="1">
      <c r="A84" s="33"/>
      <c r="B84" s="21" t="s">
        <v>543</v>
      </c>
      <c r="C84" s="45">
        <v>62950</v>
      </c>
    </row>
    <row r="85" spans="1:3" ht="12.75" customHeight="1">
      <c r="A85" s="33"/>
      <c r="B85" s="21" t="s">
        <v>2736</v>
      </c>
      <c r="C85" s="45">
        <v>50900</v>
      </c>
    </row>
    <row r="86" spans="1:3" ht="12.75" customHeight="1">
      <c r="A86" s="33" t="s">
        <v>2782</v>
      </c>
      <c r="B86" s="21"/>
      <c r="C86" s="45"/>
    </row>
    <row r="87" spans="1:3" ht="12.75" customHeight="1">
      <c r="A87" s="33"/>
      <c r="B87" s="21" t="s">
        <v>544</v>
      </c>
      <c r="C87" s="45">
        <v>47120</v>
      </c>
    </row>
    <row r="88" spans="2:3" ht="12.75" customHeight="1">
      <c r="B88" s="21" t="s">
        <v>1015</v>
      </c>
      <c r="C88" s="45">
        <v>49850</v>
      </c>
    </row>
    <row r="89" spans="1:3" ht="12.75" customHeight="1">
      <c r="A89" s="33"/>
      <c r="B89" s="21" t="s">
        <v>1016</v>
      </c>
      <c r="C89" s="45">
        <v>55890</v>
      </c>
    </row>
    <row r="90" ht="12.75" customHeight="1">
      <c r="A90" s="33"/>
    </row>
    <row r="91" ht="12.75" customHeight="1">
      <c r="A91" s="33"/>
    </row>
  </sheetData>
  <hyperlinks>
    <hyperlink ref="B70" r:id="rId1" display="http://www.autofinder.ie/find_new3.htm?Project=af&amp;Specs=SSCIRL&amp;LanguageId=28&amp;Options=&amp;UID=129366+"/>
    <hyperlink ref="B71" r:id="rId2" display="http://www.autofinder.ie/find_new3.htm?Project=af&amp;Specs=SSCIRL&amp;LanguageId=28&amp;Options=&amp;UID=309005+"/>
    <hyperlink ref="B72" r:id="rId3" display="http://www.autofinder.ie/find_new3.htm?Project=af&amp;Specs=SSCIRL&amp;LanguageId=28&amp;Options=&amp;UID=309757+"/>
    <hyperlink ref="B73" r:id="rId4" display="http://www.autofinder.ie/find_new3.htm?Project=af&amp;Specs=SSCIRL&amp;LanguageId=28&amp;Options=&amp;UID=430872+"/>
    <hyperlink ref="B76" r:id="rId5" display="http://www.autofinder.ie/find_new3.htm?Project=af&amp;Specs=SSCIRL&amp;LanguageId=28&amp;Options=&amp;UID=309759+"/>
    <hyperlink ref="B77" r:id="rId6" display="http://www.autofinder.ie/find_new3.htm?Project=af&amp;Specs=SSCIRL&amp;LanguageId=28&amp;Options=&amp;UID=309781+"/>
    <hyperlink ref="B78" r:id="rId7" display="http://www.autofinder.ie/find_new3.htm?Project=af&amp;Specs=SSCIRL&amp;LanguageId=28&amp;Options=&amp;UID=309784+"/>
    <hyperlink ref="B81" r:id="rId8" display="http://www.autofinder.ie/find_new3.htm?Project=af&amp;Specs=SSCIRL&amp;LanguageId=28&amp;Options=&amp;UID=129366+"/>
    <hyperlink ref="B82" r:id="rId9" display="http://www.autofinder.ie/find_new3.htm?Project=af&amp;Specs=SSCIRL&amp;LanguageId=28&amp;Options=&amp;UID=309005+"/>
    <hyperlink ref="B83" r:id="rId10" display="http://www.autofinder.ie/find_new3.htm?Project=af&amp;Specs=SSCIRL&amp;LanguageId=28&amp;Options=&amp;UID=309757+"/>
    <hyperlink ref="B84" r:id="rId11" display="http://www.autofinder.ie/find_new3.htm?Project=af&amp;Specs=SSCIRL&amp;LanguageId=28&amp;Options=&amp;UID=430872+"/>
    <hyperlink ref="B87" r:id="rId12" display="http://www.autofinder.ie/find_new3.htm?Project=af&amp;Specs=SSCIRL&amp;LanguageId=28&amp;Options=&amp;UID=309759+"/>
    <hyperlink ref="B88" r:id="rId13" display="http://www.autofinder.ie/find_new3.htm?Project=af&amp;Specs=SSCIRL&amp;LanguageId=28&amp;Options=&amp;UID=309781+"/>
    <hyperlink ref="B89" r:id="rId14" display="http://www.autofinder.ie/find_new3.htm?Project=af&amp;Specs=SSCIRL&amp;LanguageId=28&amp;Options=&amp;UID=309784+"/>
  </hyperlinks>
  <printOptions/>
  <pageMargins left="0.75" right="0.75" top="1" bottom="1" header="0.5" footer="0.5"/>
  <pageSetup horizontalDpi="600" verticalDpi="600" orientation="portrait" r:id="rId15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9"/>
  <dimension ref="A1:D63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7" customWidth="1"/>
    <col min="2" max="2" width="50.7109375" style="133" customWidth="1"/>
    <col min="3" max="3" width="10.7109375" style="49" customWidth="1"/>
    <col min="4" max="4" width="10.7109375" style="71" customWidth="1"/>
    <col min="5" max="16384" width="10.7109375" style="4" customWidth="1"/>
  </cols>
  <sheetData>
    <row r="1" spans="1:4" s="167" customFormat="1" ht="12.75" customHeight="1">
      <c r="A1" s="192" t="s">
        <v>1840</v>
      </c>
      <c r="B1" s="192"/>
      <c r="C1" s="223"/>
      <c r="D1" s="215"/>
    </row>
    <row r="2" spans="1:3" ht="12.75" customHeight="1">
      <c r="A2" s="130"/>
      <c r="B2" s="103"/>
      <c r="C2" s="3"/>
    </row>
    <row r="3" spans="1:4" s="1" customFormat="1" ht="12.75" customHeight="1">
      <c r="A3" s="197" t="s">
        <v>1650</v>
      </c>
      <c r="B3" s="130"/>
      <c r="C3" s="92"/>
      <c r="D3" s="69"/>
    </row>
    <row r="4" spans="1:4" s="1" customFormat="1" ht="12.75" customHeight="1">
      <c r="A4" s="130"/>
      <c r="B4" s="130"/>
      <c r="C4" s="3"/>
      <c r="D4" s="69"/>
    </row>
    <row r="5" spans="1:4" s="1" customFormat="1" ht="12.75" customHeight="1">
      <c r="A5" s="57" t="s">
        <v>2600</v>
      </c>
      <c r="B5" s="57" t="s">
        <v>2598</v>
      </c>
      <c r="C5" s="42" t="s">
        <v>2599</v>
      </c>
      <c r="D5" s="69"/>
    </row>
    <row r="7" spans="1:4" s="1" customFormat="1" ht="12.75" customHeight="1">
      <c r="A7" s="158" t="s">
        <v>2593</v>
      </c>
      <c r="B7" s="158"/>
      <c r="C7" s="252"/>
      <c r="D7" s="69"/>
    </row>
    <row r="8" spans="1:3" ht="12.75" customHeight="1">
      <c r="A8" s="158"/>
      <c r="B8" s="25" t="s">
        <v>2770</v>
      </c>
      <c r="C8" s="24">
        <v>14450</v>
      </c>
    </row>
    <row r="9" spans="1:3" ht="12.75" customHeight="1">
      <c r="A9" s="158"/>
      <c r="B9" s="25" t="s">
        <v>2783</v>
      </c>
      <c r="C9" s="24">
        <v>16350</v>
      </c>
    </row>
    <row r="10" spans="1:3" ht="12.75" customHeight="1">
      <c r="A10" s="158"/>
      <c r="B10" s="25" t="s">
        <v>503</v>
      </c>
      <c r="C10" s="24">
        <v>15350</v>
      </c>
    </row>
    <row r="11" spans="1:3" ht="12.75" customHeight="1">
      <c r="A11" s="158"/>
      <c r="B11" s="25" t="s">
        <v>1096</v>
      </c>
      <c r="C11" s="24">
        <v>18250</v>
      </c>
    </row>
    <row r="12" spans="1:3" ht="12.75" customHeight="1">
      <c r="A12" s="158"/>
      <c r="B12" s="25" t="s">
        <v>2784</v>
      </c>
      <c r="C12" s="24">
        <v>16780</v>
      </c>
    </row>
    <row r="13" spans="1:3" ht="12.75" customHeight="1">
      <c r="A13" s="158"/>
      <c r="B13" s="25" t="s">
        <v>2553</v>
      </c>
      <c r="C13" s="24">
        <v>18950</v>
      </c>
    </row>
    <row r="14" spans="1:3" ht="12.75" customHeight="1">
      <c r="A14" s="158"/>
      <c r="B14" s="25" t="s">
        <v>2785</v>
      </c>
      <c r="C14" s="24">
        <v>25550</v>
      </c>
    </row>
    <row r="15" spans="1:3" ht="12.75" customHeight="1">
      <c r="A15" s="158"/>
      <c r="B15" s="25"/>
      <c r="C15" s="24"/>
    </row>
    <row r="16" spans="1:3" ht="12.75" customHeight="1">
      <c r="A16" s="158" t="s">
        <v>2594</v>
      </c>
      <c r="B16" s="25"/>
      <c r="C16" s="24"/>
    </row>
    <row r="17" spans="1:3" ht="12.75" customHeight="1">
      <c r="A17" s="158"/>
      <c r="B17" s="25" t="s">
        <v>504</v>
      </c>
      <c r="C17" s="24">
        <v>16300</v>
      </c>
    </row>
    <row r="18" spans="1:3" ht="12.75" customHeight="1">
      <c r="A18" s="158"/>
      <c r="B18" s="25" t="s">
        <v>851</v>
      </c>
      <c r="C18" s="24">
        <v>16800</v>
      </c>
    </row>
    <row r="19" spans="1:3" ht="12.75" customHeight="1">
      <c r="A19" s="158"/>
      <c r="B19" s="25" t="s">
        <v>1097</v>
      </c>
      <c r="C19" s="24">
        <v>18900</v>
      </c>
    </row>
    <row r="20" spans="1:3" ht="12.75" customHeight="1">
      <c r="A20" s="158"/>
      <c r="B20" s="25" t="s">
        <v>2595</v>
      </c>
      <c r="C20" s="24">
        <v>17350</v>
      </c>
    </row>
    <row r="21" spans="1:3" ht="12.75" customHeight="1">
      <c r="A21" s="158"/>
      <c r="B21" s="25" t="s">
        <v>505</v>
      </c>
      <c r="C21" s="24">
        <v>19830</v>
      </c>
    </row>
    <row r="22" spans="1:3" ht="12.75" customHeight="1">
      <c r="A22" s="158"/>
      <c r="B22" s="25" t="s">
        <v>506</v>
      </c>
      <c r="C22" s="24">
        <v>18245</v>
      </c>
    </row>
    <row r="23" spans="2:3" ht="12.75" customHeight="1">
      <c r="B23" s="25"/>
      <c r="C23" s="24"/>
    </row>
    <row r="24" spans="1:3" ht="12.75" customHeight="1">
      <c r="A24" s="158"/>
      <c r="B24" s="25"/>
      <c r="C24" s="24"/>
    </row>
    <row r="25" spans="1:3" ht="12.75" customHeight="1">
      <c r="A25" s="158" t="s">
        <v>2506</v>
      </c>
      <c r="B25" s="25"/>
      <c r="C25" s="24"/>
    </row>
    <row r="26" spans="1:3" ht="12.75" customHeight="1">
      <c r="A26" s="1"/>
      <c r="B26" s="25" t="s">
        <v>2507</v>
      </c>
      <c r="C26" s="24">
        <v>19900</v>
      </c>
    </row>
    <row r="27" spans="1:3" ht="12.75" customHeight="1">
      <c r="A27" s="158"/>
      <c r="B27" s="25" t="s">
        <v>2508</v>
      </c>
      <c r="C27" s="24">
        <v>22790</v>
      </c>
    </row>
    <row r="28" spans="1:3" ht="12.75" customHeight="1">
      <c r="A28" s="158"/>
      <c r="B28" s="25" t="s">
        <v>2509</v>
      </c>
      <c r="C28" s="24">
        <v>23100</v>
      </c>
    </row>
    <row r="29" spans="1:3" ht="12.75" customHeight="1">
      <c r="A29" s="158"/>
      <c r="B29" s="25" t="s">
        <v>2510</v>
      </c>
      <c r="C29" s="24">
        <v>25790</v>
      </c>
    </row>
    <row r="30" spans="1:3" ht="12.75" customHeight="1">
      <c r="A30" s="158"/>
      <c r="B30" s="25" t="s">
        <v>2511</v>
      </c>
      <c r="C30" s="24">
        <v>29600</v>
      </c>
    </row>
    <row r="31" spans="1:3" ht="12.75" customHeight="1">
      <c r="A31" s="158"/>
      <c r="B31" s="25" t="s">
        <v>2512</v>
      </c>
      <c r="C31" s="24">
        <v>31600</v>
      </c>
    </row>
    <row r="32" spans="1:3" ht="12.75" customHeight="1">
      <c r="A32" s="158"/>
      <c r="B32" s="25" t="s">
        <v>2513</v>
      </c>
      <c r="C32" s="24">
        <v>27975</v>
      </c>
    </row>
    <row r="33" spans="1:3" ht="12.75" customHeight="1">
      <c r="A33" s="158"/>
      <c r="B33" s="25" t="s">
        <v>2514</v>
      </c>
      <c r="C33" s="24">
        <v>29975</v>
      </c>
    </row>
    <row r="34" spans="1:3" ht="12.75" customHeight="1">
      <c r="A34" s="158"/>
      <c r="B34" s="25" t="s">
        <v>2713</v>
      </c>
      <c r="C34" s="24">
        <v>32400</v>
      </c>
    </row>
    <row r="35" spans="1:3" ht="12.75" customHeight="1">
      <c r="A35" s="158"/>
      <c r="B35" s="25" t="s">
        <v>2714</v>
      </c>
      <c r="C35" s="24">
        <v>34180</v>
      </c>
    </row>
    <row r="36" spans="1:3" ht="12.75" customHeight="1">
      <c r="A36" s="158"/>
      <c r="B36" s="25"/>
      <c r="C36" s="24"/>
    </row>
    <row r="37" spans="1:3" ht="12.75" customHeight="1">
      <c r="A37" s="158" t="s">
        <v>1323</v>
      </c>
      <c r="B37" s="25"/>
      <c r="C37" s="24"/>
    </row>
    <row r="38" spans="1:3" ht="12.75" customHeight="1">
      <c r="A38" s="158"/>
      <c r="B38" s="13" t="s">
        <v>1324</v>
      </c>
      <c r="C38" s="37">
        <v>19900</v>
      </c>
    </row>
    <row r="39" spans="1:3" ht="12.75" customHeight="1">
      <c r="A39" s="158"/>
      <c r="B39" s="13" t="s">
        <v>1325</v>
      </c>
      <c r="C39" s="37">
        <v>22790</v>
      </c>
    </row>
    <row r="40" spans="1:3" ht="12.75" customHeight="1">
      <c r="A40" s="158"/>
      <c r="B40" s="13" t="s">
        <v>1326</v>
      </c>
      <c r="C40" s="37">
        <v>23380</v>
      </c>
    </row>
    <row r="41" spans="1:3" ht="12.75" customHeight="1">
      <c r="A41" s="158"/>
      <c r="B41" s="13" t="s">
        <v>1327</v>
      </c>
      <c r="C41" s="37">
        <v>25805</v>
      </c>
    </row>
    <row r="42" spans="1:3" ht="12.75" customHeight="1">
      <c r="A42" s="158"/>
      <c r="B42" s="13" t="s">
        <v>1328</v>
      </c>
      <c r="C42" s="37">
        <v>28020</v>
      </c>
    </row>
    <row r="43" spans="1:3" ht="12.75" customHeight="1">
      <c r="A43" s="158"/>
      <c r="B43" s="13" t="s">
        <v>1329</v>
      </c>
      <c r="C43" s="37">
        <v>29980</v>
      </c>
    </row>
    <row r="44" spans="1:3" ht="12.75" customHeight="1">
      <c r="A44" s="158"/>
      <c r="B44" s="13" t="s">
        <v>1330</v>
      </c>
      <c r="C44" s="37">
        <v>29660</v>
      </c>
    </row>
    <row r="45" spans="1:3" ht="12.75" customHeight="1">
      <c r="A45" s="158"/>
      <c r="B45" s="13" t="s">
        <v>1331</v>
      </c>
      <c r="C45" s="37">
        <v>31630</v>
      </c>
    </row>
    <row r="46" spans="1:3" ht="12.75" customHeight="1">
      <c r="A46" s="158"/>
      <c r="B46" s="25"/>
      <c r="C46" s="24"/>
    </row>
    <row r="47" spans="1:3" ht="12.75" customHeight="1">
      <c r="A47" s="158" t="s">
        <v>2596</v>
      </c>
      <c r="B47" s="25"/>
      <c r="C47" s="24"/>
    </row>
    <row r="48" spans="1:3" ht="12.75" customHeight="1">
      <c r="A48" s="1"/>
      <c r="B48" s="13" t="s">
        <v>2715</v>
      </c>
      <c r="C48" s="24">
        <v>20995</v>
      </c>
    </row>
    <row r="49" spans="1:3" ht="12.75" customHeight="1">
      <c r="A49" s="158"/>
      <c r="B49" s="13" t="s">
        <v>2716</v>
      </c>
      <c r="C49" s="24">
        <v>22555</v>
      </c>
    </row>
    <row r="50" spans="1:3" ht="12.75" customHeight="1">
      <c r="A50" s="158"/>
      <c r="B50" s="13" t="s">
        <v>2717</v>
      </c>
      <c r="C50" s="24">
        <v>23220</v>
      </c>
    </row>
    <row r="51" spans="1:3" ht="12.75" customHeight="1">
      <c r="A51" s="158"/>
      <c r="B51" s="13" t="s">
        <v>2718</v>
      </c>
      <c r="C51" s="24">
        <v>24780</v>
      </c>
    </row>
    <row r="52" spans="1:3" ht="12.75" customHeight="1">
      <c r="A52" s="158"/>
      <c r="B52" s="13" t="s">
        <v>1328</v>
      </c>
      <c r="C52" s="24">
        <v>29320</v>
      </c>
    </row>
    <row r="53" spans="1:3" ht="12.75" customHeight="1">
      <c r="A53" s="158"/>
      <c r="B53" s="13" t="s">
        <v>1329</v>
      </c>
      <c r="C53" s="24">
        <v>31270</v>
      </c>
    </row>
    <row r="54" spans="1:3" ht="12.75" customHeight="1">
      <c r="A54" s="158"/>
      <c r="B54" s="13" t="s">
        <v>1330</v>
      </c>
      <c r="C54" s="24">
        <v>30960</v>
      </c>
    </row>
    <row r="55" spans="1:3" ht="12.75" customHeight="1">
      <c r="A55" s="158"/>
      <c r="B55" s="13" t="s">
        <v>1331</v>
      </c>
      <c r="C55" s="24">
        <v>32920</v>
      </c>
    </row>
    <row r="56" spans="1:3" ht="12.75" customHeight="1">
      <c r="A56" s="158"/>
      <c r="B56" s="25"/>
      <c r="C56" s="24"/>
    </row>
    <row r="57" spans="1:3" ht="12.75" customHeight="1">
      <c r="A57" s="158" t="s">
        <v>2597</v>
      </c>
      <c r="B57" s="25"/>
      <c r="C57" s="24"/>
    </row>
    <row r="58" spans="1:3" ht="12.75" customHeight="1">
      <c r="A58" s="158"/>
      <c r="B58" s="25" t="s">
        <v>1098</v>
      </c>
      <c r="C58" s="37">
        <v>35290</v>
      </c>
    </row>
    <row r="59" spans="1:3" ht="12.75" customHeight="1">
      <c r="A59" s="158"/>
      <c r="B59" s="25" t="s">
        <v>1099</v>
      </c>
      <c r="C59" s="37">
        <v>38450</v>
      </c>
    </row>
    <row r="60" spans="1:3" ht="12.75" customHeight="1">
      <c r="A60" s="158"/>
      <c r="B60" s="25" t="s">
        <v>1100</v>
      </c>
      <c r="C60" s="37">
        <v>35450</v>
      </c>
    </row>
    <row r="61" spans="1:3" ht="12.75" customHeight="1">
      <c r="A61" s="158"/>
      <c r="B61" s="25" t="s">
        <v>1101</v>
      </c>
      <c r="C61" s="37">
        <v>36750</v>
      </c>
    </row>
    <row r="62" spans="1:3" ht="12.75" customHeight="1">
      <c r="A62" s="158"/>
      <c r="B62" s="25" t="s">
        <v>1102</v>
      </c>
      <c r="C62" s="37">
        <v>39950</v>
      </c>
    </row>
    <row r="63" spans="2:3" ht="12.75" customHeight="1">
      <c r="B63" s="133" t="s">
        <v>282</v>
      </c>
      <c r="C63" s="49">
        <v>41200</v>
      </c>
    </row>
  </sheetData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0"/>
  <dimension ref="A1:D167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142" customWidth="1"/>
    <col min="2" max="2" width="50.7109375" style="135" customWidth="1"/>
    <col min="3" max="3" width="10.7109375" style="38" customWidth="1"/>
    <col min="4" max="16384" width="10.7109375" style="71" customWidth="1"/>
  </cols>
  <sheetData>
    <row r="1" spans="1:3" s="215" customFormat="1" ht="12.75" customHeight="1">
      <c r="A1" s="192" t="s">
        <v>1840</v>
      </c>
      <c r="B1" s="244"/>
      <c r="C1" s="226"/>
    </row>
    <row r="2" spans="1:3" ht="12.75" customHeight="1">
      <c r="A2" s="130"/>
      <c r="B2" s="101"/>
      <c r="C2" s="44"/>
    </row>
    <row r="3" spans="1:3" s="69" customFormat="1" ht="12.75" customHeight="1">
      <c r="A3" s="197" t="s">
        <v>1650</v>
      </c>
      <c r="B3" s="102"/>
      <c r="C3" s="107"/>
    </row>
    <row r="4" spans="1:3" s="69" customFormat="1" ht="12.75" customHeight="1">
      <c r="A4" s="141"/>
      <c r="B4" s="102"/>
      <c r="C4" s="44"/>
    </row>
    <row r="5" spans="1:3" s="69" customFormat="1" ht="12.75" customHeight="1">
      <c r="A5" s="142" t="s">
        <v>2600</v>
      </c>
      <c r="B5" s="134" t="s">
        <v>2598</v>
      </c>
      <c r="C5" s="77" t="s">
        <v>2599</v>
      </c>
    </row>
    <row r="7" spans="1:3" s="69" customFormat="1" ht="12.75" customHeight="1">
      <c r="A7" s="141" t="s">
        <v>2355</v>
      </c>
      <c r="B7" s="102"/>
      <c r="C7" s="251"/>
    </row>
    <row r="8" spans="2:3" ht="12.75" customHeight="1">
      <c r="B8" s="5" t="s">
        <v>1583</v>
      </c>
      <c r="C8" s="37">
        <v>13720</v>
      </c>
    </row>
    <row r="9" spans="1:3" ht="12.75" customHeight="1">
      <c r="A9" s="141"/>
      <c r="B9" s="5" t="s">
        <v>1356</v>
      </c>
      <c r="C9" s="37">
        <v>16995</v>
      </c>
    </row>
    <row r="10" spans="1:3" ht="12.75" customHeight="1">
      <c r="A10" s="141"/>
      <c r="B10" s="5" t="s">
        <v>1357</v>
      </c>
      <c r="C10" s="37">
        <v>18135</v>
      </c>
    </row>
    <row r="11" spans="1:3" ht="12.75" customHeight="1">
      <c r="A11" s="141"/>
      <c r="B11" s="5" t="s">
        <v>1358</v>
      </c>
      <c r="C11" s="37">
        <v>14525</v>
      </c>
    </row>
    <row r="12" spans="1:3" ht="12.75" customHeight="1">
      <c r="A12" s="141"/>
      <c r="B12" s="5" t="s">
        <v>1359</v>
      </c>
      <c r="C12" s="37">
        <v>15110</v>
      </c>
    </row>
    <row r="13" spans="1:3" ht="12.75" customHeight="1">
      <c r="A13" s="141"/>
      <c r="B13" s="5" t="s">
        <v>1360</v>
      </c>
      <c r="C13" s="37">
        <v>15985</v>
      </c>
    </row>
    <row r="14" spans="1:3" ht="12.75" customHeight="1">
      <c r="A14" s="141"/>
      <c r="B14" s="5" t="s">
        <v>1361</v>
      </c>
      <c r="C14" s="37">
        <v>17020</v>
      </c>
    </row>
    <row r="15" spans="1:3" ht="12.75" customHeight="1">
      <c r="A15" s="141"/>
      <c r="B15" s="5" t="s">
        <v>1362</v>
      </c>
      <c r="C15" s="37">
        <v>17980</v>
      </c>
    </row>
    <row r="16" spans="1:3" ht="12.75" customHeight="1">
      <c r="A16" s="141"/>
      <c r="B16" s="5" t="s">
        <v>1363</v>
      </c>
      <c r="C16" s="37">
        <v>18340</v>
      </c>
    </row>
    <row r="17" spans="1:3" ht="12.75" customHeight="1">
      <c r="A17" s="141"/>
      <c r="B17" s="5" t="s">
        <v>1364</v>
      </c>
      <c r="C17" s="37">
        <v>19490</v>
      </c>
    </row>
    <row r="18" spans="1:3" ht="12.75" customHeight="1">
      <c r="A18" s="141"/>
      <c r="B18" s="5" t="s">
        <v>1365</v>
      </c>
      <c r="C18" s="37">
        <v>20335</v>
      </c>
    </row>
    <row r="19" spans="1:3" ht="12.75" customHeight="1">
      <c r="A19" s="141"/>
      <c r="B19" s="5" t="s">
        <v>1366</v>
      </c>
      <c r="C19" s="37">
        <v>17690</v>
      </c>
    </row>
    <row r="20" spans="1:3" ht="12.75" customHeight="1">
      <c r="A20" s="141"/>
      <c r="B20" s="5" t="s">
        <v>1367</v>
      </c>
      <c r="C20" s="37">
        <v>18570</v>
      </c>
    </row>
    <row r="21" spans="1:3" ht="12.75" customHeight="1">
      <c r="A21" s="141"/>
      <c r="B21" s="5" t="s">
        <v>1368</v>
      </c>
      <c r="C21" s="37">
        <v>19595</v>
      </c>
    </row>
    <row r="22" spans="1:3" ht="12.75" customHeight="1">
      <c r="A22" s="141"/>
      <c r="B22" s="5" t="s">
        <v>1369</v>
      </c>
      <c r="C22" s="37">
        <v>20115</v>
      </c>
    </row>
    <row r="23" spans="1:3" ht="12.75" customHeight="1">
      <c r="A23" s="141"/>
      <c r="B23" s="5" t="s">
        <v>1370</v>
      </c>
      <c r="C23" s="37">
        <v>20725</v>
      </c>
    </row>
    <row r="24" spans="1:3" ht="12.75" customHeight="1">
      <c r="A24" s="141"/>
      <c r="B24" s="5" t="s">
        <v>1371</v>
      </c>
      <c r="C24" s="37">
        <v>21875</v>
      </c>
    </row>
    <row r="25" spans="1:3" ht="12.75" customHeight="1">
      <c r="A25" s="141"/>
      <c r="B25" s="5" t="s">
        <v>842</v>
      </c>
      <c r="C25" s="37">
        <v>22645</v>
      </c>
    </row>
    <row r="26" spans="1:3" ht="12.75" customHeight="1">
      <c r="A26" s="141"/>
      <c r="B26" s="5" t="s">
        <v>843</v>
      </c>
      <c r="C26" s="37">
        <v>23155</v>
      </c>
    </row>
    <row r="27" spans="1:3" ht="12.75" customHeight="1">
      <c r="A27" s="141"/>
      <c r="B27" s="5" t="s">
        <v>844</v>
      </c>
      <c r="C27" s="37">
        <v>23900</v>
      </c>
    </row>
    <row r="28" spans="1:3" ht="12.75" customHeight="1">
      <c r="A28" s="141"/>
      <c r="B28" s="101"/>
      <c r="C28" s="56"/>
    </row>
    <row r="29" spans="1:3" ht="12.75" customHeight="1">
      <c r="A29" s="141" t="s">
        <v>2356</v>
      </c>
      <c r="B29" s="102"/>
      <c r="C29" s="84"/>
    </row>
    <row r="30" spans="1:3" ht="12.75" customHeight="1">
      <c r="A30" s="141"/>
      <c r="B30" s="5" t="s">
        <v>743</v>
      </c>
      <c r="C30" s="37">
        <v>14415</v>
      </c>
    </row>
    <row r="31" spans="1:3" ht="12.75" customHeight="1">
      <c r="A31" s="141"/>
      <c r="B31" s="5" t="s">
        <v>744</v>
      </c>
      <c r="C31" s="37">
        <v>17445</v>
      </c>
    </row>
    <row r="32" spans="1:3" ht="12.75" customHeight="1">
      <c r="A32" s="141"/>
      <c r="B32" s="5" t="s">
        <v>745</v>
      </c>
      <c r="C32" s="37">
        <v>18585</v>
      </c>
    </row>
    <row r="33" spans="1:3" ht="12.75" customHeight="1">
      <c r="A33" s="141"/>
      <c r="B33" s="5" t="s">
        <v>1237</v>
      </c>
      <c r="C33" s="37">
        <v>15705</v>
      </c>
    </row>
    <row r="34" spans="2:3" ht="12.75" customHeight="1">
      <c r="B34" s="5" t="s">
        <v>1238</v>
      </c>
      <c r="C34" s="37">
        <v>16590</v>
      </c>
    </row>
    <row r="35" spans="1:3" ht="12.75" customHeight="1">
      <c r="A35" s="141"/>
      <c r="B35" s="5" t="s">
        <v>1239</v>
      </c>
      <c r="C35" s="37">
        <v>17625</v>
      </c>
    </row>
    <row r="36" spans="1:3" ht="12.75" customHeight="1">
      <c r="A36" s="141"/>
      <c r="B36" s="5" t="s">
        <v>1240</v>
      </c>
      <c r="C36" s="37">
        <v>18310</v>
      </c>
    </row>
    <row r="37" spans="1:3" ht="12.75" customHeight="1">
      <c r="A37" s="141"/>
      <c r="B37" s="5" t="s">
        <v>1241</v>
      </c>
      <c r="C37" s="37">
        <v>18705</v>
      </c>
    </row>
    <row r="38" spans="1:3" ht="12.75" customHeight="1">
      <c r="A38" s="141"/>
      <c r="B38" s="5" t="s">
        <v>1242</v>
      </c>
      <c r="C38" s="37">
        <v>19845</v>
      </c>
    </row>
    <row r="39" spans="1:3" ht="12.75" customHeight="1">
      <c r="A39" s="141"/>
      <c r="B39" s="5" t="s">
        <v>1243</v>
      </c>
      <c r="C39" s="37">
        <v>21005</v>
      </c>
    </row>
    <row r="40" spans="1:3" ht="12.75" customHeight="1">
      <c r="A40" s="141"/>
      <c r="B40" s="5" t="s">
        <v>1244</v>
      </c>
      <c r="C40" s="37">
        <v>18300</v>
      </c>
    </row>
    <row r="41" spans="1:3" ht="12.75" customHeight="1">
      <c r="A41" s="141"/>
      <c r="B41" s="5" t="s">
        <v>1245</v>
      </c>
      <c r="C41" s="37">
        <v>19180</v>
      </c>
    </row>
    <row r="42" spans="1:3" ht="12.75" customHeight="1">
      <c r="A42" s="141"/>
      <c r="B42" s="5" t="s">
        <v>1246</v>
      </c>
      <c r="C42" s="37">
        <v>20205</v>
      </c>
    </row>
    <row r="43" spans="1:3" ht="12.75" customHeight="1">
      <c r="A43" s="141"/>
      <c r="B43" s="5" t="s">
        <v>1247</v>
      </c>
      <c r="C43" s="37">
        <v>20740</v>
      </c>
    </row>
    <row r="44" spans="1:3" ht="12.75" customHeight="1">
      <c r="A44" s="141"/>
      <c r="B44" s="5" t="s">
        <v>1248</v>
      </c>
      <c r="C44" s="37">
        <v>21100</v>
      </c>
    </row>
    <row r="45" spans="1:3" ht="12.75" customHeight="1">
      <c r="A45" s="141"/>
      <c r="B45" s="5" t="s">
        <v>1249</v>
      </c>
      <c r="C45" s="37">
        <v>22240</v>
      </c>
    </row>
    <row r="46" spans="1:3" ht="12.75" customHeight="1">
      <c r="A46" s="141"/>
      <c r="B46" s="5" t="s">
        <v>1250</v>
      </c>
      <c r="C46" s="37">
        <v>23350</v>
      </c>
    </row>
    <row r="47" spans="1:3" ht="12.75" customHeight="1">
      <c r="A47" s="141"/>
      <c r="B47" s="5" t="s">
        <v>1251</v>
      </c>
      <c r="C47" s="37">
        <v>23800</v>
      </c>
    </row>
    <row r="48" spans="1:3" ht="12.75" customHeight="1">
      <c r="A48" s="141"/>
      <c r="B48" s="101"/>
      <c r="C48" s="84"/>
    </row>
    <row r="49" spans="1:3" ht="12.75" customHeight="1">
      <c r="A49" s="141" t="s">
        <v>2358</v>
      </c>
      <c r="B49" s="102"/>
      <c r="C49" s="84"/>
    </row>
    <row r="50" spans="1:3" ht="12.75" customHeight="1">
      <c r="A50" s="141"/>
      <c r="B50" s="5" t="s">
        <v>1252</v>
      </c>
      <c r="C50" s="37">
        <v>14415</v>
      </c>
    </row>
    <row r="51" spans="1:3" ht="12.75" customHeight="1">
      <c r="A51" s="141"/>
      <c r="B51" s="5" t="s">
        <v>1253</v>
      </c>
      <c r="C51" s="37">
        <v>17445</v>
      </c>
    </row>
    <row r="52" spans="1:3" ht="12.75" customHeight="1">
      <c r="A52" s="141"/>
      <c r="B52" s="5" t="s">
        <v>1254</v>
      </c>
      <c r="C52" s="37">
        <v>18585</v>
      </c>
    </row>
    <row r="53" spans="2:3" ht="12.75" customHeight="1">
      <c r="B53" s="5" t="s">
        <v>1255</v>
      </c>
      <c r="C53" s="37">
        <v>15710</v>
      </c>
    </row>
    <row r="54" spans="1:3" ht="12.75" customHeight="1">
      <c r="A54" s="141"/>
      <c r="B54" s="5" t="s">
        <v>1256</v>
      </c>
      <c r="C54" s="37">
        <v>16595</v>
      </c>
    </row>
    <row r="55" spans="1:3" ht="12.75" customHeight="1">
      <c r="A55" s="141"/>
      <c r="B55" s="5" t="s">
        <v>1257</v>
      </c>
      <c r="C55" s="37">
        <v>17630</v>
      </c>
    </row>
    <row r="56" spans="1:3" ht="12.75" customHeight="1">
      <c r="A56" s="141"/>
      <c r="B56" s="5" t="s">
        <v>1258</v>
      </c>
      <c r="C56" s="37">
        <v>18415</v>
      </c>
    </row>
    <row r="57" spans="1:3" ht="12.75" customHeight="1">
      <c r="A57" s="141"/>
      <c r="B57" s="5" t="s">
        <v>1259</v>
      </c>
      <c r="C57" s="37">
        <v>18705</v>
      </c>
    </row>
    <row r="58" spans="1:3" ht="12.75" customHeight="1">
      <c r="A58" s="141"/>
      <c r="B58" s="5" t="s">
        <v>1260</v>
      </c>
      <c r="C58" s="37">
        <v>19845</v>
      </c>
    </row>
    <row r="59" spans="1:3" ht="12.75" customHeight="1">
      <c r="A59" s="141"/>
      <c r="B59" s="5" t="s">
        <v>1261</v>
      </c>
      <c r="C59" s="37">
        <v>21005</v>
      </c>
    </row>
    <row r="60" spans="1:3" ht="12.75" customHeight="1">
      <c r="A60" s="141"/>
      <c r="B60" s="5" t="s">
        <v>1262</v>
      </c>
      <c r="C60" s="37">
        <v>18305</v>
      </c>
    </row>
    <row r="61" spans="1:3" ht="12.75" customHeight="1">
      <c r="A61" s="141"/>
      <c r="B61" s="5" t="s">
        <v>1263</v>
      </c>
      <c r="C61" s="37">
        <v>19185</v>
      </c>
    </row>
    <row r="62" spans="1:3" ht="12.75" customHeight="1">
      <c r="A62" s="141"/>
      <c r="B62" s="5" t="s">
        <v>1264</v>
      </c>
      <c r="C62" s="37">
        <v>20215</v>
      </c>
    </row>
    <row r="63" spans="1:3" ht="12.75" customHeight="1">
      <c r="A63" s="141"/>
      <c r="B63" s="5" t="s">
        <v>1265</v>
      </c>
      <c r="C63" s="37">
        <v>20740</v>
      </c>
    </row>
    <row r="64" spans="1:3" ht="12.75" customHeight="1">
      <c r="A64" s="141"/>
      <c r="B64" s="5" t="s">
        <v>1266</v>
      </c>
      <c r="C64" s="37">
        <v>21100</v>
      </c>
    </row>
    <row r="65" spans="1:3" ht="12.75" customHeight="1">
      <c r="A65" s="141"/>
      <c r="B65" s="5" t="s">
        <v>2030</v>
      </c>
      <c r="C65" s="37">
        <v>22240</v>
      </c>
    </row>
    <row r="66" spans="1:3" ht="12.75" customHeight="1">
      <c r="A66" s="141"/>
      <c r="B66" s="5" t="s">
        <v>2031</v>
      </c>
      <c r="C66" s="37">
        <v>23355</v>
      </c>
    </row>
    <row r="67" spans="1:3" ht="12.75" customHeight="1">
      <c r="A67" s="141"/>
      <c r="B67" s="5" t="s">
        <v>2032</v>
      </c>
      <c r="C67" s="37">
        <v>23805</v>
      </c>
    </row>
    <row r="68" spans="1:3" ht="12.75" customHeight="1">
      <c r="A68" s="156"/>
      <c r="B68" s="17"/>
      <c r="C68" s="47"/>
    </row>
    <row r="69" spans="1:3" ht="12.75" customHeight="1">
      <c r="A69" s="156" t="s">
        <v>2395</v>
      </c>
      <c r="B69" s="5" t="s">
        <v>2033</v>
      </c>
      <c r="C69" s="37">
        <v>18340</v>
      </c>
    </row>
    <row r="70" spans="1:3" ht="12.75" customHeight="1">
      <c r="A70" s="156"/>
      <c r="B70" s="5" t="s">
        <v>2034</v>
      </c>
      <c r="C70" s="37">
        <v>20045</v>
      </c>
    </row>
    <row r="71" spans="1:3" ht="12.75" customHeight="1">
      <c r="A71" s="156"/>
      <c r="B71" s="5" t="s">
        <v>2035</v>
      </c>
      <c r="C71" s="37">
        <v>21910</v>
      </c>
    </row>
    <row r="72" spans="1:3" ht="12.75" customHeight="1">
      <c r="A72" s="156"/>
      <c r="B72" s="5" t="s">
        <v>2036</v>
      </c>
      <c r="C72" s="37">
        <v>23145</v>
      </c>
    </row>
    <row r="73" spans="1:3" ht="12.75" customHeight="1">
      <c r="A73" s="156"/>
      <c r="B73" s="5" t="s">
        <v>2037</v>
      </c>
      <c r="C73" s="37">
        <v>25010</v>
      </c>
    </row>
    <row r="74" spans="1:3" ht="12.75" customHeight="1">
      <c r="A74" s="156"/>
      <c r="B74" s="5" t="s">
        <v>2038</v>
      </c>
      <c r="C74" s="37">
        <v>19370</v>
      </c>
    </row>
    <row r="75" spans="1:3" ht="12.75" customHeight="1">
      <c r="A75" s="156"/>
      <c r="B75" s="5" t="s">
        <v>2039</v>
      </c>
      <c r="C75" s="37">
        <v>21070</v>
      </c>
    </row>
    <row r="76" spans="1:3" ht="12.75" customHeight="1">
      <c r="A76" s="34"/>
      <c r="B76" s="5" t="s">
        <v>2040</v>
      </c>
      <c r="C76" s="37">
        <v>22940</v>
      </c>
    </row>
    <row r="77" spans="1:3" ht="12.75" customHeight="1">
      <c r="A77" s="34"/>
      <c r="B77" s="5" t="s">
        <v>2041</v>
      </c>
      <c r="C77" s="37">
        <v>23070</v>
      </c>
    </row>
    <row r="78" spans="1:3" ht="12.75" customHeight="1">
      <c r="A78" s="34"/>
      <c r="B78" s="5" t="s">
        <v>2042</v>
      </c>
      <c r="C78" s="37">
        <v>24170</v>
      </c>
    </row>
    <row r="79" spans="1:3" ht="12.75" customHeight="1">
      <c r="A79" s="34"/>
      <c r="B79" s="5" t="s">
        <v>2043</v>
      </c>
      <c r="C79" s="37">
        <v>24940</v>
      </c>
    </row>
    <row r="80" spans="1:3" ht="12.75" customHeight="1">
      <c r="A80" s="34"/>
      <c r="B80" s="5" t="s">
        <v>2044</v>
      </c>
      <c r="C80" s="37">
        <v>25375</v>
      </c>
    </row>
    <row r="81" spans="1:3" ht="12.75" customHeight="1">
      <c r="A81" s="2"/>
      <c r="B81" s="5" t="s">
        <v>2045</v>
      </c>
      <c r="C81" s="37">
        <v>26040</v>
      </c>
    </row>
    <row r="82" spans="1:3" ht="12.75" customHeight="1">
      <c r="A82" s="2"/>
      <c r="B82" s="5" t="s">
        <v>2046</v>
      </c>
      <c r="C82" s="37">
        <v>27245</v>
      </c>
    </row>
    <row r="83" spans="1:3" ht="12.75" customHeight="1">
      <c r="A83" s="2"/>
      <c r="B83" s="5" t="s">
        <v>2047</v>
      </c>
      <c r="C83" s="37">
        <v>27375</v>
      </c>
    </row>
    <row r="84" spans="1:3" ht="12.75" customHeight="1">
      <c r="A84" s="2"/>
      <c r="B84" s="5" t="s">
        <v>2048</v>
      </c>
      <c r="C84" s="37">
        <v>29245</v>
      </c>
    </row>
    <row r="85" spans="1:3" ht="12.75" customHeight="1">
      <c r="A85" s="2"/>
      <c r="B85" s="5" t="s">
        <v>2049</v>
      </c>
      <c r="C85" s="37">
        <v>22770</v>
      </c>
    </row>
    <row r="86" spans="1:3" ht="12.75" customHeight="1">
      <c r="A86" s="2"/>
      <c r="B86" s="5" t="s">
        <v>2050</v>
      </c>
      <c r="C86" s="37">
        <v>24635</v>
      </c>
    </row>
    <row r="87" spans="1:3" ht="12.75" customHeight="1">
      <c r="A87" s="2"/>
      <c r="B87" s="5" t="s">
        <v>2051</v>
      </c>
      <c r="C87" s="37">
        <v>24770</v>
      </c>
    </row>
    <row r="88" spans="1:3" ht="12.75" customHeight="1">
      <c r="A88" s="2"/>
      <c r="B88" s="5" t="s">
        <v>2052</v>
      </c>
      <c r="C88" s="37">
        <v>25795</v>
      </c>
    </row>
    <row r="89" spans="1:3" ht="12.75" customHeight="1">
      <c r="A89" s="2"/>
      <c r="B89" s="5" t="s">
        <v>2053</v>
      </c>
      <c r="C89" s="37">
        <v>26640</v>
      </c>
    </row>
    <row r="90" spans="1:3" ht="12.75" customHeight="1">
      <c r="A90" s="2"/>
      <c r="B90" s="5" t="s">
        <v>2054</v>
      </c>
      <c r="C90" s="37">
        <v>27075</v>
      </c>
    </row>
    <row r="91" spans="1:3" ht="12.75" customHeight="1">
      <c r="A91" s="2"/>
      <c r="B91" s="5" t="s">
        <v>2055</v>
      </c>
      <c r="C91" s="37">
        <v>27740</v>
      </c>
    </row>
    <row r="92" spans="1:3" ht="12.75" customHeight="1">
      <c r="A92" s="2"/>
      <c r="B92" s="5" t="s">
        <v>2056</v>
      </c>
      <c r="C92" s="37">
        <v>28945</v>
      </c>
    </row>
    <row r="93" spans="1:3" ht="12.75" customHeight="1">
      <c r="A93" s="2"/>
      <c r="B93" s="5" t="s">
        <v>1913</v>
      </c>
      <c r="C93" s="37">
        <v>29075</v>
      </c>
    </row>
    <row r="94" spans="1:3" ht="12.75" customHeight="1">
      <c r="A94" s="2"/>
      <c r="B94" s="5" t="s">
        <v>1914</v>
      </c>
      <c r="C94" s="37">
        <v>30945</v>
      </c>
    </row>
    <row r="95" spans="1:3" ht="12.75" customHeight="1">
      <c r="A95" s="2"/>
      <c r="B95" s="5" t="s">
        <v>1915</v>
      </c>
      <c r="C95" s="37">
        <v>31990</v>
      </c>
    </row>
    <row r="96" spans="1:3" ht="12.75" customHeight="1">
      <c r="A96" s="141"/>
      <c r="B96" s="101"/>
      <c r="C96" s="44"/>
    </row>
    <row r="97" spans="1:3" ht="12.75" customHeight="1">
      <c r="A97" s="141" t="s">
        <v>872</v>
      </c>
      <c r="B97" s="71"/>
      <c r="C97" s="62"/>
    </row>
    <row r="98" spans="1:3" ht="12.75" customHeight="1">
      <c r="A98" s="141"/>
      <c r="B98" s="5" t="s">
        <v>1916</v>
      </c>
      <c r="C98" s="37">
        <v>19545</v>
      </c>
    </row>
    <row r="99" spans="1:3" ht="12.75" customHeight="1">
      <c r="A99" s="141"/>
      <c r="B99" s="5" t="s">
        <v>1917</v>
      </c>
      <c r="C99" s="37">
        <v>21250</v>
      </c>
    </row>
    <row r="100" spans="1:3" ht="12.75" customHeight="1">
      <c r="A100" s="141"/>
      <c r="B100" s="5" t="s">
        <v>1918</v>
      </c>
      <c r="C100" s="37">
        <v>23165</v>
      </c>
    </row>
    <row r="101" spans="1:3" ht="12.75" customHeight="1">
      <c r="A101" s="141"/>
      <c r="B101" s="5" t="s">
        <v>1919</v>
      </c>
      <c r="C101" s="37">
        <v>24350</v>
      </c>
    </row>
    <row r="102" spans="1:3" ht="12.75" customHeight="1">
      <c r="A102" s="141"/>
      <c r="B102" s="5" t="s">
        <v>1920</v>
      </c>
      <c r="C102" s="37">
        <v>26260</v>
      </c>
    </row>
    <row r="103" spans="1:3" ht="12.75" customHeight="1">
      <c r="A103" s="141"/>
      <c r="B103" s="5" t="s">
        <v>1921</v>
      </c>
      <c r="C103" s="37">
        <v>28990</v>
      </c>
    </row>
    <row r="104" spans="1:3" ht="12.75" customHeight="1">
      <c r="A104" s="141"/>
      <c r="B104" s="5" t="s">
        <v>390</v>
      </c>
      <c r="C104" s="37">
        <v>20580</v>
      </c>
    </row>
    <row r="105" spans="1:3" ht="12.75" customHeight="1">
      <c r="A105" s="141"/>
      <c r="B105" s="5" t="s">
        <v>391</v>
      </c>
      <c r="C105" s="37">
        <v>22280</v>
      </c>
    </row>
    <row r="106" spans="1:3" ht="12.75" customHeight="1">
      <c r="A106" s="141"/>
      <c r="B106" s="5" t="s">
        <v>392</v>
      </c>
      <c r="C106" s="37">
        <v>24145</v>
      </c>
    </row>
    <row r="107" spans="1:3" ht="12.75" customHeight="1">
      <c r="A107" s="141"/>
      <c r="B107" s="5" t="s">
        <v>393</v>
      </c>
      <c r="C107" s="37">
        <v>24280</v>
      </c>
    </row>
    <row r="108" spans="1:3" ht="12.75" customHeight="1">
      <c r="A108" s="141"/>
      <c r="B108" s="5" t="s">
        <v>394</v>
      </c>
      <c r="C108" s="37">
        <v>25395</v>
      </c>
    </row>
    <row r="109" spans="1:3" ht="12.75" customHeight="1">
      <c r="A109" s="141"/>
      <c r="B109" s="5" t="s">
        <v>395</v>
      </c>
      <c r="C109" s="37">
        <v>26145</v>
      </c>
    </row>
    <row r="110" spans="1:3" ht="12.75" customHeight="1">
      <c r="A110" s="141"/>
      <c r="B110" s="5" t="s">
        <v>396</v>
      </c>
      <c r="C110" s="37">
        <v>26610</v>
      </c>
    </row>
    <row r="111" spans="1:3" ht="12.75" customHeight="1">
      <c r="A111" s="141"/>
      <c r="B111" s="5" t="s">
        <v>397</v>
      </c>
      <c r="C111" s="37">
        <v>27265</v>
      </c>
    </row>
    <row r="112" spans="1:3" ht="12.75" customHeight="1">
      <c r="A112" s="141"/>
      <c r="B112" s="5" t="s">
        <v>398</v>
      </c>
      <c r="C112" s="37">
        <v>28470</v>
      </c>
    </row>
    <row r="113" spans="1:3" ht="12.75" customHeight="1">
      <c r="A113" s="141"/>
      <c r="B113" s="5" t="s">
        <v>399</v>
      </c>
      <c r="C113" s="37">
        <v>28600</v>
      </c>
    </row>
    <row r="114" spans="1:3" ht="12.75" customHeight="1">
      <c r="A114" s="141"/>
      <c r="B114" s="5" t="s">
        <v>400</v>
      </c>
      <c r="C114" s="37">
        <v>30465</v>
      </c>
    </row>
    <row r="115" spans="1:3" ht="12.75" customHeight="1">
      <c r="A115" s="141"/>
      <c r="B115" s="5" t="s">
        <v>401</v>
      </c>
      <c r="C115" s="37">
        <v>23980</v>
      </c>
    </row>
    <row r="116" spans="1:3" ht="12.75" customHeight="1">
      <c r="A116" s="141"/>
      <c r="B116" s="5" t="s">
        <v>402</v>
      </c>
      <c r="C116" s="37">
        <v>25845</v>
      </c>
    </row>
    <row r="117" spans="1:3" ht="12.75" customHeight="1">
      <c r="A117" s="141"/>
      <c r="B117" s="5" t="s">
        <v>403</v>
      </c>
      <c r="C117" s="37">
        <v>25985</v>
      </c>
    </row>
    <row r="118" spans="1:3" ht="12.75" customHeight="1">
      <c r="A118" s="141"/>
      <c r="B118" s="5" t="s">
        <v>1158</v>
      </c>
      <c r="C118" s="37">
        <v>27090</v>
      </c>
    </row>
    <row r="119" spans="1:3" ht="12.75" customHeight="1">
      <c r="A119" s="141"/>
      <c r="B119" s="5" t="s">
        <v>1159</v>
      </c>
      <c r="C119" s="37">
        <v>27850</v>
      </c>
    </row>
    <row r="120" spans="1:3" ht="12.75" customHeight="1">
      <c r="A120" s="141"/>
      <c r="B120" s="5" t="s">
        <v>1160</v>
      </c>
      <c r="C120" s="37">
        <v>28310</v>
      </c>
    </row>
    <row r="121" spans="1:3" ht="12.75" customHeight="1">
      <c r="A121" s="141"/>
      <c r="B121" s="5" t="s">
        <v>1161</v>
      </c>
      <c r="C121" s="37">
        <v>28950</v>
      </c>
    </row>
    <row r="122" spans="1:3" ht="12.75" customHeight="1">
      <c r="A122" s="141"/>
      <c r="B122" s="5" t="s">
        <v>1162</v>
      </c>
      <c r="C122" s="37">
        <v>30170</v>
      </c>
    </row>
    <row r="123" spans="1:3" ht="12.75" customHeight="1">
      <c r="A123" s="141"/>
      <c r="B123" s="5" t="s">
        <v>1163</v>
      </c>
      <c r="C123" s="37">
        <v>30300</v>
      </c>
    </row>
    <row r="124" spans="1:3" ht="12.75" customHeight="1">
      <c r="A124" s="141"/>
      <c r="B124" s="5" t="s">
        <v>1164</v>
      </c>
      <c r="C124" s="37">
        <v>32165</v>
      </c>
    </row>
    <row r="125" spans="1:3" ht="12.75" customHeight="1">
      <c r="A125" s="141"/>
      <c r="B125" s="5" t="s">
        <v>1165</v>
      </c>
      <c r="C125" s="37">
        <v>33190</v>
      </c>
    </row>
    <row r="126" spans="1:3" ht="12.75" customHeight="1">
      <c r="A126" s="141"/>
      <c r="B126" s="101"/>
      <c r="C126" s="44"/>
    </row>
    <row r="127" ht="12.75" customHeight="1">
      <c r="A127" s="142" t="s">
        <v>1315</v>
      </c>
    </row>
    <row r="128" spans="2:4" ht="12.75" customHeight="1">
      <c r="B128" s="5" t="s">
        <v>1166</v>
      </c>
      <c r="C128" s="37">
        <v>17915</v>
      </c>
      <c r="D128" s="47"/>
    </row>
    <row r="129" spans="2:4" ht="12.75" customHeight="1">
      <c r="B129" s="5" t="s">
        <v>1167</v>
      </c>
      <c r="C129" s="37">
        <v>18835</v>
      </c>
      <c r="D129" s="47"/>
    </row>
    <row r="130" spans="2:4" ht="12.75" customHeight="1">
      <c r="B130" s="5" t="s">
        <v>1168</v>
      </c>
      <c r="C130" s="37">
        <v>20705</v>
      </c>
      <c r="D130" s="47"/>
    </row>
    <row r="131" spans="2:4" ht="12.75" customHeight="1">
      <c r="B131" s="5" t="s">
        <v>1922</v>
      </c>
      <c r="C131" s="37">
        <v>21490</v>
      </c>
      <c r="D131" s="47"/>
    </row>
    <row r="132" ht="12.75" customHeight="1">
      <c r="D132" s="47"/>
    </row>
    <row r="133" spans="1:4" ht="12.75" customHeight="1">
      <c r="A133" s="142" t="s">
        <v>1316</v>
      </c>
      <c r="D133" s="47"/>
    </row>
    <row r="134" spans="2:4" ht="12.75" customHeight="1">
      <c r="B134" s="5" t="s">
        <v>1923</v>
      </c>
      <c r="C134" s="37">
        <v>18995</v>
      </c>
      <c r="D134" s="47"/>
    </row>
    <row r="135" spans="2:4" ht="12.75" customHeight="1">
      <c r="B135" s="5" t="s">
        <v>1924</v>
      </c>
      <c r="C135" s="37">
        <v>19950</v>
      </c>
      <c r="D135" s="47"/>
    </row>
    <row r="136" spans="2:4" ht="12.75" customHeight="1">
      <c r="B136" s="5" t="s">
        <v>1925</v>
      </c>
      <c r="C136" s="37">
        <v>21820</v>
      </c>
      <c r="D136" s="47"/>
    </row>
    <row r="137" spans="2:4" ht="12.75" customHeight="1">
      <c r="B137" s="5" t="s">
        <v>1926</v>
      </c>
      <c r="C137" s="37">
        <v>22605</v>
      </c>
      <c r="D137" s="47"/>
    </row>
    <row r="138" ht="12.75" customHeight="1">
      <c r="D138" s="47"/>
    </row>
    <row r="139" spans="1:3" ht="12.75" customHeight="1">
      <c r="A139" s="156" t="s">
        <v>456</v>
      </c>
      <c r="B139" s="101"/>
      <c r="C139" s="44"/>
    </row>
    <row r="140" spans="1:3" ht="12.75" customHeight="1">
      <c r="A140" s="141"/>
      <c r="B140" s="5" t="s">
        <v>1927</v>
      </c>
      <c r="C140" s="37">
        <v>27720</v>
      </c>
    </row>
    <row r="141" spans="1:3" ht="12.75" customHeight="1">
      <c r="A141" s="156"/>
      <c r="B141" s="5" t="s">
        <v>1928</v>
      </c>
      <c r="C141" s="37">
        <v>28025</v>
      </c>
    </row>
    <row r="142" spans="1:3" ht="12.75" customHeight="1">
      <c r="A142" s="156"/>
      <c r="B142" s="5" t="s">
        <v>1929</v>
      </c>
      <c r="C142" s="37">
        <v>28645</v>
      </c>
    </row>
    <row r="143" spans="1:3" ht="12.75" customHeight="1">
      <c r="A143" s="156"/>
      <c r="B143" s="5" t="s">
        <v>1930</v>
      </c>
      <c r="C143" s="37">
        <v>30895</v>
      </c>
    </row>
    <row r="144" spans="1:3" ht="12.75" customHeight="1">
      <c r="A144" s="156"/>
      <c r="B144" s="5" t="s">
        <v>1931</v>
      </c>
      <c r="C144" s="37">
        <v>32255</v>
      </c>
    </row>
    <row r="145" spans="1:3" ht="12.75" customHeight="1">
      <c r="A145" s="156"/>
      <c r="B145" s="5" t="s">
        <v>1932</v>
      </c>
      <c r="C145" s="37">
        <v>35990</v>
      </c>
    </row>
    <row r="146" spans="1:3" ht="12.75" customHeight="1">
      <c r="A146" s="156"/>
      <c r="B146" s="5" t="s">
        <v>1933</v>
      </c>
      <c r="C146" s="37">
        <v>36870</v>
      </c>
    </row>
    <row r="147" spans="1:3" ht="12.75" customHeight="1">
      <c r="A147" s="156"/>
      <c r="B147" s="5" t="s">
        <v>1934</v>
      </c>
      <c r="C147" s="37">
        <v>38280</v>
      </c>
    </row>
    <row r="148" spans="1:3" ht="12.75" customHeight="1">
      <c r="A148" s="156"/>
      <c r="B148" s="5" t="s">
        <v>1935</v>
      </c>
      <c r="C148" s="37">
        <v>39020</v>
      </c>
    </row>
    <row r="149" spans="1:3" ht="12.75" customHeight="1">
      <c r="A149" s="156"/>
      <c r="B149" s="5" t="s">
        <v>1936</v>
      </c>
      <c r="C149" s="37">
        <v>29725</v>
      </c>
    </row>
    <row r="150" spans="1:3" ht="12.75" customHeight="1">
      <c r="A150" s="156"/>
      <c r="B150" s="5" t="s">
        <v>1937</v>
      </c>
      <c r="C150" s="37">
        <v>30035</v>
      </c>
    </row>
    <row r="151" spans="1:3" ht="12.75" customHeight="1">
      <c r="A151" s="156"/>
      <c r="B151" s="5" t="s">
        <v>1938</v>
      </c>
      <c r="C151" s="37">
        <v>30805</v>
      </c>
    </row>
    <row r="152" spans="1:3" ht="12.75" customHeight="1">
      <c r="A152" s="156"/>
      <c r="B152" s="5" t="s">
        <v>1939</v>
      </c>
      <c r="C152" s="37">
        <v>32885</v>
      </c>
    </row>
    <row r="153" spans="1:3" ht="12.75" customHeight="1">
      <c r="A153" s="156"/>
      <c r="B153" s="5" t="s">
        <v>1940</v>
      </c>
      <c r="C153" s="37">
        <v>34435</v>
      </c>
    </row>
    <row r="154" spans="1:3" ht="12.75" customHeight="1">
      <c r="A154" s="156"/>
      <c r="B154" s="5" t="s">
        <v>1941</v>
      </c>
      <c r="C154" s="37">
        <v>37995</v>
      </c>
    </row>
    <row r="155" spans="1:3" ht="12.75" customHeight="1">
      <c r="A155" s="156"/>
      <c r="B155" s="5" t="s">
        <v>1942</v>
      </c>
      <c r="C155" s="37">
        <v>38875</v>
      </c>
    </row>
    <row r="156" spans="1:3" ht="12.75" customHeight="1">
      <c r="A156" s="156"/>
      <c r="B156" s="5" t="s">
        <v>1943</v>
      </c>
      <c r="C156" s="37">
        <v>40285</v>
      </c>
    </row>
    <row r="157" spans="1:3" ht="12.75" customHeight="1">
      <c r="A157" s="156"/>
      <c r="B157" s="5" t="s">
        <v>1944</v>
      </c>
      <c r="C157" s="37">
        <v>34545</v>
      </c>
    </row>
    <row r="158" spans="1:3" ht="12.75" customHeight="1">
      <c r="A158" s="156"/>
      <c r="B158" s="5" t="s">
        <v>1945</v>
      </c>
      <c r="C158" s="37">
        <v>34850</v>
      </c>
    </row>
    <row r="159" spans="1:3" ht="12.75" customHeight="1">
      <c r="A159" s="156"/>
      <c r="B159" s="5" t="s">
        <v>1946</v>
      </c>
      <c r="C159" s="37">
        <v>37645</v>
      </c>
    </row>
    <row r="160" spans="1:3" ht="12.75" customHeight="1">
      <c r="A160" s="156"/>
      <c r="B160" s="5" t="s">
        <v>1947</v>
      </c>
      <c r="C160" s="37">
        <v>39600</v>
      </c>
    </row>
    <row r="161" spans="1:3" ht="12.75" customHeight="1">
      <c r="A161" s="156"/>
      <c r="B161" s="5" t="s">
        <v>477</v>
      </c>
      <c r="C161" s="37">
        <v>42815</v>
      </c>
    </row>
    <row r="162" spans="1:3" ht="12.75" customHeight="1">
      <c r="A162" s="156"/>
      <c r="B162" s="5" t="s">
        <v>697</v>
      </c>
      <c r="C162" s="37">
        <v>43695</v>
      </c>
    </row>
    <row r="163" spans="1:3" ht="12.75" customHeight="1">
      <c r="A163" s="156"/>
      <c r="B163" s="5" t="s">
        <v>698</v>
      </c>
      <c r="C163" s="37">
        <v>45105</v>
      </c>
    </row>
    <row r="164" spans="1:3" ht="12.75" customHeight="1">
      <c r="A164" s="156"/>
      <c r="B164" s="17"/>
      <c r="C164" s="47"/>
    </row>
    <row r="165" spans="1:3" ht="12.75" customHeight="1">
      <c r="A165" s="156"/>
      <c r="B165" s="17"/>
      <c r="C165" s="47"/>
    </row>
    <row r="166" spans="1:3" ht="12.75" customHeight="1">
      <c r="A166" s="156"/>
      <c r="B166" s="17"/>
      <c r="C166" s="47"/>
    </row>
    <row r="167" spans="1:3" ht="12.75" customHeight="1">
      <c r="A167" s="156"/>
      <c r="B167" s="17"/>
      <c r="C167" s="47"/>
    </row>
  </sheetData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41"/>
  <dimension ref="A1:C41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142" customWidth="1"/>
    <col min="2" max="2" width="50.7109375" style="144" customWidth="1"/>
    <col min="3" max="3" width="10.7109375" style="68" customWidth="1"/>
    <col min="4" max="16384" width="10.7109375" style="71" customWidth="1"/>
  </cols>
  <sheetData>
    <row r="1" spans="1:3" s="215" customFormat="1" ht="12.75" customHeight="1">
      <c r="A1" s="194" t="s">
        <v>1840</v>
      </c>
      <c r="B1" s="194"/>
      <c r="C1" s="225"/>
    </row>
    <row r="2" spans="1:3" ht="12.75" customHeight="1">
      <c r="A2" s="141"/>
      <c r="B2" s="140"/>
      <c r="C2" s="62"/>
    </row>
    <row r="3" spans="1:3" s="69" customFormat="1" ht="12.75" customHeight="1">
      <c r="A3" s="197" t="s">
        <v>1650</v>
      </c>
      <c r="B3" s="141"/>
      <c r="C3" s="104"/>
    </row>
    <row r="4" spans="1:3" s="69" customFormat="1" ht="12.75" customHeight="1">
      <c r="A4" s="141"/>
      <c r="B4" s="141"/>
      <c r="C4" s="62"/>
    </row>
    <row r="5" spans="1:3" s="69" customFormat="1" ht="12.75" customHeight="1">
      <c r="A5" s="142" t="s">
        <v>2600</v>
      </c>
      <c r="B5" s="142" t="s">
        <v>2598</v>
      </c>
      <c r="C5" s="70" t="s">
        <v>2599</v>
      </c>
    </row>
    <row r="7" spans="1:3" s="69" customFormat="1" ht="12.75" customHeight="1">
      <c r="A7" s="156" t="s">
        <v>1955</v>
      </c>
      <c r="B7" s="156"/>
      <c r="C7" s="190"/>
    </row>
    <row r="8" spans="1:3" ht="12.75" customHeight="1">
      <c r="A8" s="156"/>
      <c r="B8" s="143" t="s">
        <v>1956</v>
      </c>
      <c r="C8" s="50">
        <v>12995</v>
      </c>
    </row>
    <row r="9" spans="1:3" ht="12.75" customHeight="1">
      <c r="A9" s="27"/>
      <c r="B9" s="143" t="s">
        <v>1957</v>
      </c>
      <c r="C9" s="50">
        <v>13895</v>
      </c>
    </row>
    <row r="10" spans="1:3" ht="12.75" customHeight="1">
      <c r="A10" s="27"/>
      <c r="B10" s="143" t="s">
        <v>1958</v>
      </c>
      <c r="C10" s="47">
        <v>14995</v>
      </c>
    </row>
    <row r="11" spans="1:3" ht="12.75" customHeight="1">
      <c r="A11" s="27"/>
      <c r="B11" s="143" t="s">
        <v>1959</v>
      </c>
      <c r="C11" s="47">
        <v>16395</v>
      </c>
    </row>
    <row r="12" spans="1:3" ht="12.75" customHeight="1">
      <c r="A12" s="27"/>
      <c r="B12" s="143" t="s">
        <v>1960</v>
      </c>
      <c r="C12" s="47">
        <v>25395</v>
      </c>
    </row>
    <row r="13" spans="1:3" ht="12.75" customHeight="1">
      <c r="A13" s="156"/>
      <c r="B13" s="143"/>
      <c r="C13" s="47"/>
    </row>
    <row r="14" spans="1:3" ht="12.75" customHeight="1">
      <c r="A14" s="156" t="s">
        <v>1961</v>
      </c>
      <c r="B14" s="143"/>
      <c r="C14" s="47"/>
    </row>
    <row r="15" spans="1:3" ht="12.75" customHeight="1">
      <c r="A15" s="156"/>
      <c r="B15" s="143" t="s">
        <v>1957</v>
      </c>
      <c r="C15" s="47">
        <v>17495</v>
      </c>
    </row>
    <row r="16" spans="1:3" ht="12.75" customHeight="1">
      <c r="A16" s="156"/>
      <c r="B16" s="143" t="s">
        <v>1958</v>
      </c>
      <c r="C16" s="47">
        <v>18595</v>
      </c>
    </row>
    <row r="17" spans="1:3" ht="12.75" customHeight="1">
      <c r="A17" s="156"/>
      <c r="B17" s="143" t="s">
        <v>1959</v>
      </c>
      <c r="C17" s="47">
        <v>19995</v>
      </c>
    </row>
    <row r="18" spans="1:3" ht="12.75" customHeight="1">
      <c r="A18" s="156"/>
      <c r="B18" s="143" t="s">
        <v>1960</v>
      </c>
      <c r="C18" s="47">
        <v>28995</v>
      </c>
    </row>
    <row r="19" spans="1:3" ht="12.75" customHeight="1">
      <c r="A19" s="156"/>
      <c r="B19" s="143"/>
      <c r="C19" s="47"/>
    </row>
    <row r="20" spans="1:3" ht="12.75" customHeight="1">
      <c r="A20" s="156" t="s">
        <v>453</v>
      </c>
      <c r="B20" s="143"/>
      <c r="C20" s="47"/>
    </row>
    <row r="21" spans="1:3" ht="12.75" customHeight="1">
      <c r="A21" s="114"/>
      <c r="B21" s="143" t="s">
        <v>729</v>
      </c>
      <c r="C21" s="47">
        <v>26995</v>
      </c>
    </row>
    <row r="22" spans="1:3" ht="12.75" customHeight="1">
      <c r="A22" s="114"/>
      <c r="B22" s="143" t="s">
        <v>730</v>
      </c>
      <c r="C22" s="50">
        <v>31995</v>
      </c>
    </row>
    <row r="23" spans="1:3" ht="12.75" customHeight="1">
      <c r="A23" s="114"/>
      <c r="B23" s="143"/>
      <c r="C23" s="62"/>
    </row>
    <row r="24" spans="1:3" ht="12.75" customHeight="1">
      <c r="A24" s="115" t="s">
        <v>454</v>
      </c>
      <c r="B24" s="143"/>
      <c r="C24" s="50"/>
    </row>
    <row r="25" spans="1:3" ht="12.75" customHeight="1">
      <c r="A25" s="114"/>
      <c r="B25" s="143" t="s">
        <v>731</v>
      </c>
      <c r="C25" s="50">
        <v>28995</v>
      </c>
    </row>
    <row r="26" spans="2:3" ht="12.75" customHeight="1">
      <c r="B26" s="144" t="s">
        <v>732</v>
      </c>
      <c r="C26" s="50">
        <v>32495</v>
      </c>
    </row>
    <row r="28" spans="1:3" ht="12.75" customHeight="1">
      <c r="A28" s="142" t="s">
        <v>1848</v>
      </c>
      <c r="B28" s="144" t="s">
        <v>689</v>
      </c>
      <c r="C28" s="68">
        <v>12495</v>
      </c>
    </row>
    <row r="29" spans="2:3" ht="12.75" customHeight="1">
      <c r="B29" s="144" t="s">
        <v>690</v>
      </c>
      <c r="C29" s="68">
        <v>14995</v>
      </c>
    </row>
    <row r="30" spans="2:3" ht="12.75" customHeight="1">
      <c r="B30" s="144" t="s">
        <v>1849</v>
      </c>
      <c r="C30" s="68">
        <v>14995</v>
      </c>
    </row>
    <row r="31" spans="2:3" ht="12.75" customHeight="1">
      <c r="B31" s="144" t="s">
        <v>1850</v>
      </c>
      <c r="C31" s="68">
        <v>16395</v>
      </c>
    </row>
    <row r="32" spans="2:3" ht="12.75" customHeight="1">
      <c r="B32" s="144" t="s">
        <v>1851</v>
      </c>
      <c r="C32" s="68">
        <v>18895</v>
      </c>
    </row>
    <row r="33" spans="2:3" ht="12.75" customHeight="1">
      <c r="B33" s="144" t="s">
        <v>1852</v>
      </c>
      <c r="C33" s="68">
        <v>17995</v>
      </c>
    </row>
    <row r="34" spans="2:3" ht="12.75" customHeight="1">
      <c r="B34" s="144" t="s">
        <v>1853</v>
      </c>
      <c r="C34" s="68">
        <v>20495</v>
      </c>
    </row>
    <row r="35" spans="2:3" ht="12.75" customHeight="1">
      <c r="B35" s="144" t="s">
        <v>1854</v>
      </c>
      <c r="C35" s="68">
        <v>20995</v>
      </c>
    </row>
    <row r="36" spans="2:3" ht="12.75" customHeight="1">
      <c r="B36" s="144" t="s">
        <v>1855</v>
      </c>
      <c r="C36" s="68">
        <v>23495</v>
      </c>
    </row>
    <row r="37" spans="2:3" ht="12.75" customHeight="1">
      <c r="B37" s="144" t="s">
        <v>2391</v>
      </c>
      <c r="C37" s="68">
        <v>18995</v>
      </c>
    </row>
    <row r="38" spans="2:3" ht="12.75" customHeight="1">
      <c r="B38" s="144" t="s">
        <v>2392</v>
      </c>
      <c r="C38" s="68">
        <v>21495</v>
      </c>
    </row>
    <row r="39" spans="2:3" ht="12.75" customHeight="1">
      <c r="B39" s="144" t="s">
        <v>2393</v>
      </c>
      <c r="C39" s="68">
        <v>20995</v>
      </c>
    </row>
    <row r="40" spans="2:3" ht="12.75" customHeight="1">
      <c r="B40" s="144" t="s">
        <v>2394</v>
      </c>
      <c r="C40" s="68">
        <v>23495</v>
      </c>
    </row>
    <row r="41" spans="2:3" ht="12.75" customHeight="1">
      <c r="B41" s="144" t="s">
        <v>2500</v>
      </c>
      <c r="C41" s="68">
        <v>31375</v>
      </c>
    </row>
  </sheetData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1"/>
  <dimension ref="A1:D44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0.7109375" style="33" customWidth="1"/>
    <col min="2" max="2" width="59.57421875" style="21" bestFit="1" customWidth="1"/>
    <col min="3" max="4" width="10.7109375" style="22" customWidth="1"/>
    <col min="5" max="16384" width="10.7109375" style="11" customWidth="1"/>
  </cols>
  <sheetData>
    <row r="1" spans="1:4" s="214" customFormat="1" ht="12.75" customHeight="1">
      <c r="A1" s="192" t="s">
        <v>1840</v>
      </c>
      <c r="B1" s="243"/>
      <c r="C1" s="213"/>
      <c r="D1" s="213"/>
    </row>
    <row r="2" ht="12.75" customHeight="1">
      <c r="A2" s="130"/>
    </row>
    <row r="3" spans="1:3" s="189" customFormat="1" ht="12.75" customHeight="1">
      <c r="A3" s="197" t="s">
        <v>1650</v>
      </c>
      <c r="B3" s="33"/>
      <c r="C3" s="87"/>
    </row>
    <row r="4" spans="1:4" ht="12.75" customHeight="1">
      <c r="A4" s="157"/>
      <c r="D4" s="11"/>
    </row>
    <row r="5" spans="1:3" s="189" customFormat="1" ht="12.75" customHeight="1">
      <c r="A5" s="33" t="s">
        <v>2600</v>
      </c>
      <c r="B5" s="33" t="s">
        <v>2598</v>
      </c>
      <c r="C5" s="87" t="s">
        <v>2599</v>
      </c>
    </row>
    <row r="6" spans="2:4" ht="12.75" customHeight="1">
      <c r="B6" s="33"/>
      <c r="C6" s="87"/>
      <c r="D6" s="11"/>
    </row>
    <row r="7" spans="1:4" ht="12.75" customHeight="1">
      <c r="A7" s="33" t="s">
        <v>457</v>
      </c>
      <c r="B7" s="33"/>
      <c r="C7" s="87"/>
      <c r="D7" s="45"/>
    </row>
    <row r="8" spans="2:4" ht="12.75" customHeight="1">
      <c r="B8" s="21" t="s">
        <v>1594</v>
      </c>
      <c r="C8" s="22">
        <v>22995</v>
      </c>
      <c r="D8" s="45"/>
    </row>
    <row r="9" spans="2:4" ht="12.75" customHeight="1">
      <c r="B9" s="21" t="s">
        <v>1595</v>
      </c>
      <c r="C9" s="22">
        <v>22995</v>
      </c>
      <c r="D9" s="45"/>
    </row>
    <row r="10" spans="2:4" ht="12.75" customHeight="1">
      <c r="B10" s="21" t="s">
        <v>1155</v>
      </c>
      <c r="C10" s="45">
        <v>27695</v>
      </c>
      <c r="D10" s="45"/>
    </row>
    <row r="11" spans="2:4" ht="12.75" customHeight="1">
      <c r="B11" s="21" t="s">
        <v>1156</v>
      </c>
      <c r="C11" s="45">
        <v>27995</v>
      </c>
      <c r="D11" s="45"/>
    </row>
    <row r="12" spans="2:3" ht="12.75" customHeight="1">
      <c r="B12" s="21" t="s">
        <v>1157</v>
      </c>
      <c r="C12" s="45">
        <v>29695</v>
      </c>
    </row>
    <row r="13" spans="2:3" ht="12.75" customHeight="1">
      <c r="B13" s="21" t="s">
        <v>1596</v>
      </c>
      <c r="C13" s="45">
        <v>43500</v>
      </c>
    </row>
    <row r="14" spans="2:3" ht="12.75" customHeight="1">
      <c r="B14" s="21" t="s">
        <v>64</v>
      </c>
      <c r="C14" s="22">
        <v>45845</v>
      </c>
    </row>
    <row r="15" spans="2:3" ht="12.75" customHeight="1">
      <c r="B15" s="21" t="s">
        <v>65</v>
      </c>
      <c r="C15" s="22">
        <v>61995</v>
      </c>
    </row>
    <row r="16" spans="1:3" ht="12.75" customHeight="1">
      <c r="A16" s="11"/>
      <c r="C16" s="45"/>
    </row>
    <row r="17" spans="1:3" ht="12.75" customHeight="1">
      <c r="A17" s="33" t="s">
        <v>2818</v>
      </c>
      <c r="C17" s="11"/>
    </row>
    <row r="18" spans="2:3" ht="12.75" customHeight="1">
      <c r="B18" s="17" t="s">
        <v>307</v>
      </c>
      <c r="C18" s="24">
        <v>33595</v>
      </c>
    </row>
    <row r="19" spans="2:3" ht="12.75" customHeight="1">
      <c r="B19" s="11" t="s">
        <v>308</v>
      </c>
      <c r="C19" s="24">
        <v>35445</v>
      </c>
    </row>
    <row r="20" spans="2:3" ht="12.75" customHeight="1">
      <c r="B20" s="21" t="s">
        <v>2819</v>
      </c>
      <c r="C20" s="22">
        <v>43595</v>
      </c>
    </row>
    <row r="21" spans="1:3" ht="12.75" customHeight="1">
      <c r="A21" s="11"/>
      <c r="B21" s="21" t="s">
        <v>1597</v>
      </c>
      <c r="C21" s="22">
        <v>46695</v>
      </c>
    </row>
    <row r="22" spans="2:3" ht="12.75" customHeight="1">
      <c r="B22" s="272" t="s">
        <v>1598</v>
      </c>
      <c r="C22" s="24">
        <v>2500</v>
      </c>
    </row>
    <row r="23" spans="2:3" ht="12.75" customHeight="1">
      <c r="B23" s="272" t="s">
        <v>1140</v>
      </c>
      <c r="C23" s="24">
        <v>1995</v>
      </c>
    </row>
    <row r="24" spans="2:3" ht="12.75" customHeight="1">
      <c r="B24" s="272"/>
      <c r="C24" s="24"/>
    </row>
    <row r="25" spans="1:3" ht="12.75" customHeight="1">
      <c r="A25" s="33" t="s">
        <v>458</v>
      </c>
      <c r="B25" s="11"/>
      <c r="C25" s="11"/>
    </row>
    <row r="26" spans="2:3" ht="12.75" customHeight="1">
      <c r="B26" s="21" t="s">
        <v>1599</v>
      </c>
      <c r="C26" s="22">
        <v>32295</v>
      </c>
    </row>
    <row r="27" spans="2:3" ht="12.75" customHeight="1">
      <c r="B27" s="21" t="s">
        <v>1600</v>
      </c>
      <c r="C27" s="22">
        <v>34145</v>
      </c>
    </row>
    <row r="28" spans="2:3" ht="12.75" customHeight="1">
      <c r="B28" s="21" t="s">
        <v>1601</v>
      </c>
      <c r="C28" s="22">
        <v>52595</v>
      </c>
    </row>
    <row r="29" ht="12.75" customHeight="1">
      <c r="A29" s="11"/>
    </row>
    <row r="30" ht="12.75" customHeight="1">
      <c r="A30" s="33" t="s">
        <v>459</v>
      </c>
    </row>
    <row r="31" spans="2:3" ht="12.75" customHeight="1">
      <c r="B31" s="21" t="s">
        <v>1602</v>
      </c>
      <c r="C31" s="22">
        <v>35595</v>
      </c>
    </row>
    <row r="32" spans="2:3" ht="12.75" customHeight="1">
      <c r="B32" s="21" t="s">
        <v>1603</v>
      </c>
      <c r="C32" s="22">
        <v>37445</v>
      </c>
    </row>
    <row r="33" ht="12.75" customHeight="1">
      <c r="A33" s="11"/>
    </row>
    <row r="34" ht="12.75" customHeight="1">
      <c r="A34" s="33" t="s">
        <v>460</v>
      </c>
    </row>
    <row r="35" spans="2:3" ht="12.75" customHeight="1">
      <c r="B35" s="21" t="s">
        <v>1141</v>
      </c>
      <c r="C35" s="22">
        <v>43995</v>
      </c>
    </row>
    <row r="38" spans="2:3" ht="12.75" customHeight="1">
      <c r="B38" s="275" t="s">
        <v>498</v>
      </c>
      <c r="C38" s="22">
        <v>307</v>
      </c>
    </row>
    <row r="39" spans="2:3" ht="12.75" customHeight="1">
      <c r="B39" s="275" t="s">
        <v>499</v>
      </c>
      <c r="C39" s="22">
        <v>325</v>
      </c>
    </row>
    <row r="40" spans="2:3" ht="12.75" customHeight="1">
      <c r="B40" s="21" t="s">
        <v>500</v>
      </c>
      <c r="C40" s="11"/>
    </row>
    <row r="41" ht="12.75" customHeight="1">
      <c r="B41" s="21" t="s">
        <v>501</v>
      </c>
    </row>
    <row r="44" ht="12.75" customHeight="1">
      <c r="B44" s="21" t="s">
        <v>502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8"/>
  <dimension ref="A1:C30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34" customWidth="1"/>
    <col min="2" max="2" width="50.7109375" style="13" customWidth="1"/>
    <col min="3" max="3" width="10.7109375" style="37" customWidth="1"/>
    <col min="4" max="16384" width="10.7109375" style="5" customWidth="1"/>
  </cols>
  <sheetData>
    <row r="1" spans="1:3" s="167" customFormat="1" ht="12.75" customHeight="1">
      <c r="A1" s="192" t="s">
        <v>1840</v>
      </c>
      <c r="B1" s="192"/>
      <c r="C1" s="223"/>
    </row>
    <row r="2" spans="1:3" s="4" customFormat="1" ht="12.75" customHeight="1">
      <c r="A2" s="130"/>
      <c r="B2" s="103"/>
      <c r="C2" s="3"/>
    </row>
    <row r="3" spans="1:3" s="1" customFormat="1" ht="12.75" customHeight="1">
      <c r="A3" s="102" t="s">
        <v>2247</v>
      </c>
      <c r="B3" s="130"/>
      <c r="C3" s="92"/>
    </row>
    <row r="4" spans="1:3" s="4" customFormat="1" ht="12.75" customHeight="1">
      <c r="A4" s="102"/>
      <c r="B4" s="103"/>
      <c r="C4" s="3"/>
    </row>
    <row r="5" spans="1:3" s="14" customFormat="1" ht="12.75" customHeight="1">
      <c r="A5" s="139" t="s">
        <v>2600</v>
      </c>
      <c r="B5" s="139" t="s">
        <v>2598</v>
      </c>
      <c r="C5" s="79" t="s">
        <v>2599</v>
      </c>
    </row>
    <row r="6" spans="1:3" ht="12.75" customHeight="1">
      <c r="A6" s="139"/>
      <c r="B6" s="139"/>
      <c r="C6" s="79"/>
    </row>
    <row r="7" spans="1:3" s="14" customFormat="1" ht="12.75" customHeight="1">
      <c r="A7" s="139" t="s">
        <v>367</v>
      </c>
      <c r="B7" s="139"/>
      <c r="C7" s="79"/>
    </row>
    <row r="8" spans="1:3" ht="12.75" customHeight="1">
      <c r="A8" s="139"/>
      <c r="B8" s="13" t="s">
        <v>368</v>
      </c>
      <c r="C8" s="54">
        <v>33000</v>
      </c>
    </row>
    <row r="9" spans="1:3" ht="12.75" customHeight="1">
      <c r="A9" s="139"/>
      <c r="B9" s="13" t="s">
        <v>369</v>
      </c>
      <c r="C9" s="54">
        <v>36500</v>
      </c>
    </row>
    <row r="10" spans="2:3" ht="12.75" customHeight="1">
      <c r="B10" s="13" t="s">
        <v>370</v>
      </c>
      <c r="C10" s="54">
        <v>39500</v>
      </c>
    </row>
    <row r="11" spans="2:3" ht="12.75" customHeight="1">
      <c r="B11" s="13" t="s">
        <v>371</v>
      </c>
      <c r="C11" s="54">
        <v>43500</v>
      </c>
    </row>
    <row r="12" spans="2:3" ht="12.75" customHeight="1">
      <c r="B12" s="34"/>
      <c r="C12" s="220"/>
    </row>
    <row r="13" spans="1:3" ht="12.75" customHeight="1">
      <c r="A13" s="34" t="s">
        <v>372</v>
      </c>
      <c r="B13" s="5"/>
      <c r="C13" s="93"/>
    </row>
    <row r="14" spans="2:3" ht="12.75" customHeight="1">
      <c r="B14" s="13" t="s">
        <v>1196</v>
      </c>
      <c r="C14" s="54">
        <v>40695</v>
      </c>
    </row>
    <row r="15" spans="2:3" ht="12.75" customHeight="1">
      <c r="B15" s="13" t="s">
        <v>1197</v>
      </c>
      <c r="C15" s="54">
        <v>43695</v>
      </c>
    </row>
    <row r="16" spans="2:3" ht="12.75" customHeight="1">
      <c r="B16" s="13" t="s">
        <v>2240</v>
      </c>
      <c r="C16" s="54">
        <v>46195</v>
      </c>
    </row>
    <row r="17" spans="2:3" ht="12.75" customHeight="1">
      <c r="B17" s="13" t="s">
        <v>2241</v>
      </c>
      <c r="C17" s="54">
        <v>49195</v>
      </c>
    </row>
    <row r="18" spans="2:3" ht="12.75" customHeight="1">
      <c r="B18" s="13" t="s">
        <v>1198</v>
      </c>
      <c r="C18" s="54">
        <v>46445</v>
      </c>
    </row>
    <row r="19" spans="2:3" ht="12.75" customHeight="1">
      <c r="B19" s="13" t="s">
        <v>1199</v>
      </c>
      <c r="C19" s="54">
        <v>49445</v>
      </c>
    </row>
    <row r="20" spans="2:3" ht="12.75" customHeight="1">
      <c r="B20" s="13" t="s">
        <v>1973</v>
      </c>
      <c r="C20" s="54">
        <v>54700</v>
      </c>
    </row>
    <row r="22" spans="1:3" ht="12.75" customHeight="1">
      <c r="A22" s="34" t="s">
        <v>373</v>
      </c>
      <c r="C22" s="54"/>
    </row>
    <row r="23" spans="2:3" ht="12.75" customHeight="1">
      <c r="B23" s="13" t="s">
        <v>1974</v>
      </c>
      <c r="C23" s="54">
        <v>35895</v>
      </c>
    </row>
    <row r="24" spans="2:3" ht="12.75" customHeight="1">
      <c r="B24" s="13" t="s">
        <v>1975</v>
      </c>
      <c r="C24" s="54">
        <v>38895</v>
      </c>
    </row>
    <row r="25" spans="2:3" ht="12.75" customHeight="1">
      <c r="B25" s="13" t="s">
        <v>1976</v>
      </c>
      <c r="C25" s="54">
        <v>41895</v>
      </c>
    </row>
    <row r="27" spans="1:3" ht="12.75" customHeight="1">
      <c r="A27" s="34" t="s">
        <v>2242</v>
      </c>
      <c r="B27" s="13" t="s">
        <v>2243</v>
      </c>
      <c r="C27" s="37">
        <v>31950</v>
      </c>
    </row>
    <row r="28" spans="2:3" ht="12.75" customHeight="1">
      <c r="B28" s="13" t="s">
        <v>2244</v>
      </c>
      <c r="C28" s="37">
        <v>34950</v>
      </c>
    </row>
    <row r="29" spans="2:3" ht="12.75" customHeight="1">
      <c r="B29" s="13" t="s">
        <v>2245</v>
      </c>
      <c r="C29" s="37">
        <v>36950</v>
      </c>
    </row>
    <row r="30" spans="2:3" ht="12.75" customHeight="1">
      <c r="B30" s="13" t="s">
        <v>2246</v>
      </c>
      <c r="C30" s="37">
        <v>40950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7"/>
  <dimension ref="A1:D53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7" customWidth="1"/>
    <col min="2" max="2" width="50.7109375" style="133" customWidth="1"/>
    <col min="3" max="3" width="10.7109375" style="49" customWidth="1"/>
    <col min="4" max="16384" width="10.7109375" style="4" customWidth="1"/>
  </cols>
  <sheetData>
    <row r="1" spans="1:4" s="167" customFormat="1" ht="12.75" customHeight="1">
      <c r="A1" s="193" t="s">
        <v>1840</v>
      </c>
      <c r="B1" s="193"/>
      <c r="C1" s="224"/>
      <c r="D1" s="212"/>
    </row>
    <row r="2" spans="1:4" s="1" customFormat="1" ht="12.75" customHeight="1">
      <c r="A2" s="136"/>
      <c r="B2" s="136"/>
      <c r="C2" s="131"/>
      <c r="D2" s="110"/>
    </row>
    <row r="3" spans="1:4" s="1" customFormat="1" ht="12.75" customHeight="1">
      <c r="A3" s="197" t="s">
        <v>1650</v>
      </c>
      <c r="B3" s="136"/>
      <c r="C3" s="131"/>
      <c r="D3" s="110"/>
    </row>
    <row r="4" spans="1:4" s="1" customFormat="1" ht="12.75" customHeight="1">
      <c r="A4" s="136"/>
      <c r="B4" s="136"/>
      <c r="C4" s="111"/>
      <c r="D4" s="110"/>
    </row>
    <row r="5" spans="1:4" s="1" customFormat="1" ht="12.75" customHeight="1">
      <c r="A5" s="137" t="s">
        <v>2600</v>
      </c>
      <c r="B5" s="137" t="s">
        <v>2598</v>
      </c>
      <c r="C5" s="112" t="s">
        <v>2599</v>
      </c>
      <c r="D5" s="110"/>
    </row>
    <row r="6" spans="1:4" ht="12.75" customHeight="1">
      <c r="A6" s="137"/>
      <c r="B6" s="138"/>
      <c r="C6" s="113"/>
      <c r="D6" s="109"/>
    </row>
    <row r="7" spans="1:4" ht="12.75" customHeight="1">
      <c r="A7" s="119" t="s">
        <v>461</v>
      </c>
      <c r="B7" s="120"/>
      <c r="C7" s="108"/>
      <c r="D7" s="109"/>
    </row>
    <row r="8" spans="1:4" ht="12.75" customHeight="1">
      <c r="A8" s="119"/>
      <c r="B8" s="120" t="s">
        <v>462</v>
      </c>
      <c r="C8" s="108">
        <v>13995</v>
      </c>
      <c r="D8" s="109"/>
    </row>
    <row r="9" spans="1:4" ht="12.75" customHeight="1">
      <c r="A9" s="119"/>
      <c r="B9" s="120" t="s">
        <v>288</v>
      </c>
      <c r="C9" s="108">
        <v>17495</v>
      </c>
      <c r="D9" s="109"/>
    </row>
    <row r="10" spans="1:4" ht="12.75" customHeight="1">
      <c r="A10" s="119"/>
      <c r="B10" s="120"/>
      <c r="C10" s="108"/>
      <c r="D10" s="109"/>
    </row>
    <row r="11" spans="1:4" s="1" customFormat="1" ht="12.75" customHeight="1">
      <c r="A11" s="57" t="s">
        <v>474</v>
      </c>
      <c r="B11" s="57"/>
      <c r="C11" s="42"/>
      <c r="D11" s="110"/>
    </row>
    <row r="12" spans="2:4" ht="12.75" customHeight="1">
      <c r="B12" s="133" t="s">
        <v>475</v>
      </c>
      <c r="C12" s="49">
        <v>14295</v>
      </c>
      <c r="D12" s="109"/>
    </row>
    <row r="13" spans="2:4" ht="12.75" customHeight="1">
      <c r="B13" s="133" t="s">
        <v>688</v>
      </c>
      <c r="C13" s="49">
        <v>14695</v>
      </c>
      <c r="D13" s="109"/>
    </row>
    <row r="14" spans="2:4" ht="12.75" customHeight="1">
      <c r="B14" s="133" t="s">
        <v>2797</v>
      </c>
      <c r="C14" s="49">
        <v>15295</v>
      </c>
      <c r="D14" s="109"/>
    </row>
    <row r="15" spans="2:4" ht="12.75" customHeight="1">
      <c r="B15" s="133" t="s">
        <v>536</v>
      </c>
      <c r="C15" s="49">
        <v>15695</v>
      </c>
      <c r="D15" s="109"/>
    </row>
    <row r="16" spans="2:4" ht="12.75" customHeight="1">
      <c r="B16" s="133" t="s">
        <v>1404</v>
      </c>
      <c r="C16" s="49">
        <v>17800</v>
      </c>
      <c r="D16" s="109"/>
    </row>
    <row r="17" spans="2:4" ht="12.75" customHeight="1">
      <c r="B17" s="133" t="s">
        <v>1405</v>
      </c>
      <c r="C17" s="49">
        <v>19050</v>
      </c>
      <c r="D17" s="109"/>
    </row>
    <row r="18" spans="2:4" ht="12.75" customHeight="1">
      <c r="B18" s="133" t="s">
        <v>1647</v>
      </c>
      <c r="C18" s="49">
        <v>20995</v>
      </c>
      <c r="D18" s="109"/>
    </row>
    <row r="19" spans="1:4" ht="12.75" customHeight="1">
      <c r="A19" s="119"/>
      <c r="B19" s="120" t="s">
        <v>40</v>
      </c>
      <c r="C19" s="108"/>
      <c r="D19" s="109"/>
    </row>
    <row r="20" spans="1:4" ht="12.75" customHeight="1">
      <c r="A20" s="119" t="s">
        <v>463</v>
      </c>
      <c r="B20" s="120"/>
      <c r="C20" s="108"/>
      <c r="D20" s="109"/>
    </row>
    <row r="21" spans="1:4" ht="12.75" customHeight="1">
      <c r="A21" s="119"/>
      <c r="B21" s="120" t="s">
        <v>1648</v>
      </c>
      <c r="C21" s="108">
        <v>15995</v>
      </c>
      <c r="D21" s="109"/>
    </row>
    <row r="22" spans="1:4" ht="12.75" customHeight="1">
      <c r="A22" s="119"/>
      <c r="B22" s="120" t="s">
        <v>1649</v>
      </c>
      <c r="C22" s="108">
        <v>15995</v>
      </c>
      <c r="D22" s="109"/>
    </row>
    <row r="23" spans="1:4" ht="12.75" customHeight="1">
      <c r="A23" s="119"/>
      <c r="B23" s="120"/>
      <c r="C23" s="108"/>
      <c r="D23" s="109"/>
    </row>
    <row r="24" spans="1:4" ht="12.75" customHeight="1">
      <c r="A24" s="119" t="s">
        <v>464</v>
      </c>
      <c r="B24" s="120"/>
      <c r="C24" s="108"/>
      <c r="D24" s="109"/>
    </row>
    <row r="25" spans="1:4" ht="12.75" customHeight="1">
      <c r="A25" s="119"/>
      <c r="B25" s="120" t="s">
        <v>465</v>
      </c>
      <c r="C25" s="108">
        <v>16610</v>
      </c>
      <c r="D25" s="109"/>
    </row>
    <row r="26" spans="1:4" ht="12.75" customHeight="1">
      <c r="A26" s="119"/>
      <c r="B26" s="120" t="s">
        <v>466</v>
      </c>
      <c r="C26" s="108">
        <v>17610</v>
      </c>
      <c r="D26" s="109"/>
    </row>
    <row r="27" spans="1:4" ht="12.75" customHeight="1">
      <c r="A27" s="119"/>
      <c r="B27" s="120"/>
      <c r="C27" s="108"/>
      <c r="D27" s="109"/>
    </row>
    <row r="28" spans="1:4" ht="12.75" customHeight="1">
      <c r="A28" s="119" t="s">
        <v>2709</v>
      </c>
      <c r="B28" s="120"/>
      <c r="C28" s="108"/>
      <c r="D28" s="109"/>
    </row>
    <row r="29" spans="1:4" ht="12.75" customHeight="1">
      <c r="A29" s="119"/>
      <c r="B29" s="120" t="s">
        <v>2710</v>
      </c>
      <c r="C29" s="108">
        <v>17495</v>
      </c>
      <c r="D29" s="109"/>
    </row>
    <row r="30" spans="1:4" ht="12.75" customHeight="1">
      <c r="A30" s="119"/>
      <c r="B30" s="120" t="s">
        <v>2711</v>
      </c>
      <c r="C30" s="108">
        <v>18995</v>
      </c>
      <c r="D30" s="109"/>
    </row>
    <row r="31" spans="1:4" ht="12.75" customHeight="1">
      <c r="A31" s="119"/>
      <c r="B31" s="120" t="s">
        <v>1119</v>
      </c>
      <c r="C31" s="108">
        <v>21995</v>
      </c>
      <c r="D31" s="109"/>
    </row>
    <row r="32" spans="1:4" ht="12.75" customHeight="1">
      <c r="A32" s="119"/>
      <c r="B32" s="120" t="s">
        <v>40</v>
      </c>
      <c r="C32" s="108"/>
      <c r="D32" s="109"/>
    </row>
    <row r="33" spans="1:4" ht="12.75" customHeight="1">
      <c r="A33" s="119" t="s">
        <v>467</v>
      </c>
      <c r="B33" s="120"/>
      <c r="C33" s="108"/>
      <c r="D33" s="109"/>
    </row>
    <row r="34" spans="1:4" ht="12.75" customHeight="1">
      <c r="A34" s="119"/>
      <c r="B34" s="120" t="s">
        <v>468</v>
      </c>
      <c r="C34" s="108">
        <v>25495</v>
      </c>
      <c r="D34" s="109"/>
    </row>
    <row r="35" spans="1:4" ht="12.75" customHeight="1">
      <c r="A35" s="119"/>
      <c r="B35" s="120" t="s">
        <v>537</v>
      </c>
      <c r="C35" s="108">
        <v>31995</v>
      </c>
      <c r="D35" s="109"/>
    </row>
    <row r="36" spans="1:4" ht="12.75" customHeight="1">
      <c r="A36" s="119"/>
      <c r="B36" s="120" t="s">
        <v>289</v>
      </c>
      <c r="C36" s="108">
        <v>33495</v>
      </c>
      <c r="D36" s="109"/>
    </row>
    <row r="37" spans="1:4" ht="12.75" customHeight="1">
      <c r="A37" s="119"/>
      <c r="B37" s="120" t="s">
        <v>538</v>
      </c>
      <c r="C37" s="108">
        <v>34995</v>
      </c>
      <c r="D37" s="109"/>
    </row>
    <row r="38" spans="1:4" ht="12.75" customHeight="1">
      <c r="A38" s="119"/>
      <c r="B38" s="120" t="s">
        <v>469</v>
      </c>
      <c r="C38" s="108">
        <v>34995</v>
      </c>
      <c r="D38" s="109"/>
    </row>
    <row r="39" spans="1:4" ht="12.75" customHeight="1">
      <c r="A39" s="119"/>
      <c r="B39" s="120" t="s">
        <v>470</v>
      </c>
      <c r="C39" s="108">
        <v>36495</v>
      </c>
      <c r="D39" s="109"/>
    </row>
    <row r="40" spans="1:4" ht="12.75" customHeight="1">
      <c r="A40" s="137"/>
      <c r="B40" s="138"/>
      <c r="C40" s="113"/>
      <c r="D40" s="109"/>
    </row>
    <row r="41" spans="1:4" ht="12.75" customHeight="1">
      <c r="A41" s="137" t="s">
        <v>764</v>
      </c>
      <c r="B41" s="138"/>
      <c r="C41" s="113"/>
      <c r="D41" s="109"/>
    </row>
    <row r="42" spans="1:4" ht="12.75" customHeight="1">
      <c r="A42" s="137"/>
      <c r="B42" s="138" t="s">
        <v>765</v>
      </c>
      <c r="C42" s="113">
        <v>17110</v>
      </c>
      <c r="D42" s="109"/>
    </row>
    <row r="43" spans="1:4" ht="12.75" customHeight="1">
      <c r="A43" s="137"/>
      <c r="B43" s="138" t="s">
        <v>766</v>
      </c>
      <c r="C43" s="113">
        <v>28500</v>
      </c>
      <c r="D43" s="109"/>
    </row>
    <row r="44" spans="1:4" ht="12.75" customHeight="1">
      <c r="A44" s="137"/>
      <c r="B44" s="120" t="s">
        <v>538</v>
      </c>
      <c r="C44" s="113">
        <v>29995</v>
      </c>
      <c r="D44" s="109"/>
    </row>
    <row r="45" spans="1:4" ht="12.75" customHeight="1">
      <c r="A45" s="137"/>
      <c r="B45" s="138"/>
      <c r="C45" s="113"/>
      <c r="D45" s="109"/>
    </row>
    <row r="46" spans="1:4" ht="12.75" customHeight="1">
      <c r="A46" s="137"/>
      <c r="B46" s="138"/>
      <c r="C46" s="113"/>
      <c r="D46" s="109"/>
    </row>
    <row r="47" spans="1:4" ht="12.75" customHeight="1">
      <c r="A47" s="137"/>
      <c r="B47" s="138"/>
      <c r="C47" s="113"/>
      <c r="D47" s="109"/>
    </row>
    <row r="48" spans="1:4" ht="12.75" customHeight="1">
      <c r="A48" s="137"/>
      <c r="B48" s="138"/>
      <c r="C48" s="113"/>
      <c r="D48" s="109"/>
    </row>
    <row r="49" spans="1:4" ht="12.75" customHeight="1">
      <c r="A49" s="137"/>
      <c r="B49" s="138"/>
      <c r="C49" s="113"/>
      <c r="D49" s="109"/>
    </row>
    <row r="50" spans="1:4" ht="12.75" customHeight="1">
      <c r="A50" s="137"/>
      <c r="B50" s="138"/>
      <c r="C50" s="113"/>
      <c r="D50" s="109"/>
    </row>
    <row r="51" spans="1:4" ht="12.75" customHeight="1">
      <c r="A51" s="137"/>
      <c r="B51" s="138"/>
      <c r="C51" s="113"/>
      <c r="D51" s="109"/>
    </row>
    <row r="52" spans="1:4" ht="12.75" customHeight="1">
      <c r="A52" s="137"/>
      <c r="B52" s="138"/>
      <c r="C52" s="113"/>
      <c r="D52" s="109"/>
    </row>
    <row r="53" spans="1:4" ht="12.75" customHeight="1">
      <c r="A53" s="137"/>
      <c r="B53" s="138"/>
      <c r="C53" s="113"/>
      <c r="D53" s="109"/>
    </row>
  </sheetData>
  <printOptions/>
  <pageMargins left="0.75" right="0.75" top="1" bottom="1" header="0.5" footer="0.5"/>
  <pageSetup horizontalDpi="600" verticalDpi="60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2"/>
  <dimension ref="A1:D7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7" customWidth="1"/>
    <col min="2" max="2" width="50.7109375" style="133" customWidth="1"/>
    <col min="3" max="3" width="10.7109375" style="49" customWidth="1"/>
    <col min="4" max="16384" width="10.7109375" style="4" customWidth="1"/>
  </cols>
  <sheetData>
    <row r="1" spans="1:3" s="167" customFormat="1" ht="12.75" customHeight="1">
      <c r="A1" s="192" t="s">
        <v>1840</v>
      </c>
      <c r="B1" s="192"/>
      <c r="C1" s="223"/>
    </row>
    <row r="2" spans="1:3" ht="12.75" customHeight="1">
      <c r="A2" s="130"/>
      <c r="B2" s="103"/>
      <c r="C2" s="3"/>
    </row>
    <row r="3" spans="1:3" s="1" customFormat="1" ht="12.75" customHeight="1">
      <c r="A3" s="197" t="s">
        <v>1650</v>
      </c>
      <c r="B3" s="130"/>
      <c r="C3" s="92"/>
    </row>
    <row r="4" spans="1:3" s="1" customFormat="1" ht="12.75" customHeight="1">
      <c r="A4" s="130"/>
      <c r="B4" s="130"/>
      <c r="C4" s="3"/>
    </row>
    <row r="5" spans="1:3" s="1" customFormat="1" ht="12.75" customHeight="1">
      <c r="A5" s="57" t="s">
        <v>2600</v>
      </c>
      <c r="B5" s="57" t="s">
        <v>2598</v>
      </c>
      <c r="C5" s="42" t="s">
        <v>2599</v>
      </c>
    </row>
    <row r="7" spans="1:4" s="1" customFormat="1" ht="12.75" customHeight="1">
      <c r="A7" s="57"/>
      <c r="B7" s="34" t="s">
        <v>471</v>
      </c>
      <c r="C7" s="129">
        <v>29495</v>
      </c>
      <c r="D7" s="14"/>
    </row>
  </sheetData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3"/>
  <dimension ref="A1:E415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181" customWidth="1"/>
    <col min="2" max="2" width="50.7109375" style="180" customWidth="1"/>
    <col min="3" max="3" width="17.57421875" style="38" bestFit="1" customWidth="1"/>
    <col min="4" max="16384" width="10.7109375" style="78" customWidth="1"/>
  </cols>
  <sheetData>
    <row r="1" spans="1:3" s="209" customFormat="1" ht="12.75" customHeight="1">
      <c r="A1" s="167" t="s">
        <v>1840</v>
      </c>
      <c r="B1" s="242"/>
      <c r="C1" s="222"/>
    </row>
    <row r="2" ht="12.75" customHeight="1">
      <c r="A2" s="1"/>
    </row>
    <row r="3" spans="1:3" s="76" customFormat="1" ht="12.75" customHeight="1">
      <c r="A3" s="197" t="s">
        <v>1650</v>
      </c>
      <c r="B3" s="181"/>
      <c r="C3" s="77"/>
    </row>
    <row r="4" spans="1:3" s="76" customFormat="1" ht="12.75" customHeight="1">
      <c r="A4" s="181"/>
      <c r="B4" s="181"/>
      <c r="C4" s="77"/>
    </row>
    <row r="5" spans="1:3" s="76" customFormat="1" ht="12.75" customHeight="1">
      <c r="A5" s="181" t="s">
        <v>2600</v>
      </c>
      <c r="B5" s="181" t="s">
        <v>2598</v>
      </c>
      <c r="C5" s="77" t="s">
        <v>2599</v>
      </c>
    </row>
    <row r="7" spans="1:3" s="76" customFormat="1" ht="12.75" customHeight="1">
      <c r="A7" s="32" t="s">
        <v>2515</v>
      </c>
      <c r="B7" s="181"/>
      <c r="C7" s="77"/>
    </row>
    <row r="8" spans="2:3" ht="12.75" customHeight="1">
      <c r="B8" s="31" t="s">
        <v>2516</v>
      </c>
      <c r="C8" s="48">
        <v>11550</v>
      </c>
    </row>
    <row r="9" spans="2:3" ht="12.75" customHeight="1">
      <c r="B9" s="31" t="s">
        <v>2517</v>
      </c>
      <c r="C9" s="48">
        <v>12565</v>
      </c>
    </row>
    <row r="10" spans="2:3" ht="12.75" customHeight="1">
      <c r="B10" s="31" t="s">
        <v>2518</v>
      </c>
      <c r="C10" s="48">
        <v>13285</v>
      </c>
    </row>
    <row r="11" spans="2:3" ht="12.75" customHeight="1">
      <c r="B11" s="31" t="s">
        <v>2539</v>
      </c>
      <c r="C11" s="48">
        <v>14055</v>
      </c>
    </row>
    <row r="12" spans="2:3" ht="12.75" customHeight="1">
      <c r="B12" s="31" t="s">
        <v>2519</v>
      </c>
      <c r="C12" s="48">
        <v>11840</v>
      </c>
    </row>
    <row r="13" spans="2:3" ht="12.75" customHeight="1">
      <c r="B13" s="31" t="s">
        <v>2520</v>
      </c>
      <c r="C13" s="48">
        <v>12850</v>
      </c>
    </row>
    <row r="14" spans="2:3" ht="12.75" customHeight="1">
      <c r="B14" s="31" t="s">
        <v>2521</v>
      </c>
      <c r="C14" s="48">
        <v>13575</v>
      </c>
    </row>
    <row r="15" spans="2:3" ht="12.75" customHeight="1">
      <c r="B15" s="31" t="s">
        <v>2540</v>
      </c>
      <c r="C15" s="48">
        <v>14345</v>
      </c>
    </row>
    <row r="17" spans="1:3" ht="12.75" customHeight="1">
      <c r="A17" s="32" t="s">
        <v>767</v>
      </c>
      <c r="B17" s="31"/>
      <c r="C17" s="48"/>
    </row>
    <row r="18" spans="1:3" ht="12.75" customHeight="1">
      <c r="A18" s="32"/>
      <c r="B18" s="31" t="s">
        <v>2021</v>
      </c>
      <c r="C18" s="48">
        <v>15150</v>
      </c>
    </row>
    <row r="19" spans="1:3" ht="12.75" customHeight="1">
      <c r="A19" s="32"/>
      <c r="B19" s="31" t="s">
        <v>2022</v>
      </c>
      <c r="C19" s="48">
        <v>15950</v>
      </c>
    </row>
    <row r="20" spans="1:4" ht="12.75" customHeight="1">
      <c r="A20" s="27"/>
      <c r="B20" s="31" t="s">
        <v>2023</v>
      </c>
      <c r="C20" s="48">
        <v>15950</v>
      </c>
      <c r="D20" s="48"/>
    </row>
    <row r="21" spans="1:3" ht="12.75" customHeight="1">
      <c r="A21" s="27"/>
      <c r="B21" s="31" t="s">
        <v>2024</v>
      </c>
      <c r="C21" s="48">
        <v>16750</v>
      </c>
    </row>
    <row r="22" spans="1:3" ht="12.75" customHeight="1">
      <c r="A22" s="27"/>
      <c r="B22" s="31" t="s">
        <v>2025</v>
      </c>
      <c r="C22" s="48">
        <v>16550</v>
      </c>
    </row>
    <row r="23" spans="1:3" ht="12.75" customHeight="1">
      <c r="A23" s="33"/>
      <c r="B23" s="31" t="s">
        <v>2026</v>
      </c>
      <c r="C23" s="48">
        <v>16550</v>
      </c>
    </row>
    <row r="24" spans="1:3" ht="12.75" customHeight="1">
      <c r="A24" s="33"/>
      <c r="B24" s="31" t="s">
        <v>2027</v>
      </c>
      <c r="C24" s="48">
        <v>17350</v>
      </c>
    </row>
    <row r="25" spans="1:3" ht="12.75" customHeight="1">
      <c r="A25" s="33"/>
      <c r="B25" s="31" t="s">
        <v>2383</v>
      </c>
      <c r="C25" s="48">
        <v>16655</v>
      </c>
    </row>
    <row r="26" spans="1:3" ht="12.75" customHeight="1">
      <c r="A26" s="33"/>
      <c r="B26" s="31" t="s">
        <v>2384</v>
      </c>
      <c r="C26" s="48">
        <v>17255</v>
      </c>
    </row>
    <row r="27" spans="1:3" ht="12.75" customHeight="1">
      <c r="A27" s="33"/>
      <c r="B27" s="31" t="s">
        <v>2028</v>
      </c>
      <c r="C27" s="48">
        <v>15750</v>
      </c>
    </row>
    <row r="28" spans="1:3" ht="12.75" customHeight="1">
      <c r="A28" s="231"/>
      <c r="B28" s="31" t="s">
        <v>2029</v>
      </c>
      <c r="C28" s="48">
        <v>16550</v>
      </c>
    </row>
    <row r="29" spans="1:3" ht="12.75" customHeight="1">
      <c r="A29" s="33"/>
      <c r="B29" s="31" t="s">
        <v>2436</v>
      </c>
      <c r="C29" s="48">
        <v>16550</v>
      </c>
    </row>
    <row r="30" spans="1:3" ht="12.75" customHeight="1">
      <c r="A30" s="33"/>
      <c r="B30" s="31" t="s">
        <v>2437</v>
      </c>
      <c r="C30" s="48">
        <v>17350</v>
      </c>
    </row>
    <row r="31" spans="1:3" ht="12.75" customHeight="1">
      <c r="A31" s="33"/>
      <c r="B31" s="31" t="s">
        <v>2438</v>
      </c>
      <c r="C31" s="48">
        <v>17150</v>
      </c>
    </row>
    <row r="32" spans="1:3" ht="12.75" customHeight="1">
      <c r="A32" s="33"/>
      <c r="B32" s="31" t="s">
        <v>2469</v>
      </c>
      <c r="C32" s="48">
        <v>17150</v>
      </c>
    </row>
    <row r="33" spans="2:3" ht="12.75" customHeight="1">
      <c r="B33" s="31" t="s">
        <v>2470</v>
      </c>
      <c r="C33" s="48">
        <v>17950</v>
      </c>
    </row>
    <row r="34" spans="2:3" ht="12.75" customHeight="1">
      <c r="B34" s="31" t="s">
        <v>2385</v>
      </c>
      <c r="C34" s="48">
        <v>17255</v>
      </c>
    </row>
    <row r="35" spans="2:3" ht="12.75" customHeight="1">
      <c r="B35" s="31" t="s">
        <v>2386</v>
      </c>
      <c r="C35" s="48">
        <v>17855</v>
      </c>
    </row>
    <row r="36" spans="2:3" ht="12.75" customHeight="1">
      <c r="B36" s="31" t="s">
        <v>2387</v>
      </c>
      <c r="C36" s="48">
        <f>18550+155</f>
        <v>18705</v>
      </c>
    </row>
    <row r="37" spans="2:3" ht="12.75" customHeight="1">
      <c r="B37" s="31" t="s">
        <v>2388</v>
      </c>
      <c r="C37" s="48">
        <f>19150+155</f>
        <v>19305</v>
      </c>
    </row>
    <row r="38" spans="2:3" ht="12.75" customHeight="1">
      <c r="B38" s="31" t="s">
        <v>2389</v>
      </c>
      <c r="C38" s="48">
        <f>19150+155</f>
        <v>19305</v>
      </c>
    </row>
    <row r="39" spans="2:3" ht="12.75" customHeight="1">
      <c r="B39" s="31" t="s">
        <v>2390</v>
      </c>
      <c r="C39" s="48">
        <f>19750+155</f>
        <v>19905</v>
      </c>
    </row>
    <row r="40" spans="2:3" ht="12.75" customHeight="1">
      <c r="B40" s="31" t="s">
        <v>2541</v>
      </c>
      <c r="C40" s="48">
        <v>19035</v>
      </c>
    </row>
    <row r="41" ht="12.75" customHeight="1">
      <c r="C41" s="48"/>
    </row>
    <row r="42" spans="1:3" ht="12.75" customHeight="1">
      <c r="A42" s="33" t="s">
        <v>1181</v>
      </c>
      <c r="B42" s="31"/>
      <c r="C42" s="48"/>
    </row>
    <row r="43" spans="1:3" ht="12.75" customHeight="1">
      <c r="A43" s="33"/>
      <c r="B43" s="31" t="s">
        <v>1025</v>
      </c>
      <c r="C43" s="48">
        <v>20750</v>
      </c>
    </row>
    <row r="44" spans="1:3" ht="12.75" customHeight="1">
      <c r="A44" s="33"/>
      <c r="B44" s="31" t="s">
        <v>1026</v>
      </c>
      <c r="C44" s="48">
        <v>22065</v>
      </c>
    </row>
    <row r="45" spans="1:3" ht="12.75" customHeight="1">
      <c r="A45" s="33"/>
      <c r="B45" s="31" t="s">
        <v>1027</v>
      </c>
      <c r="C45" s="48">
        <v>22980</v>
      </c>
    </row>
    <row r="46" spans="1:3" ht="12.75" customHeight="1">
      <c r="A46" s="33"/>
      <c r="B46" s="31" t="s">
        <v>1028</v>
      </c>
      <c r="C46" s="48">
        <v>23420</v>
      </c>
    </row>
    <row r="47" spans="1:3" ht="12.75" customHeight="1">
      <c r="A47" s="33"/>
      <c r="B47" s="31" t="s">
        <v>1029</v>
      </c>
      <c r="C47" s="48">
        <v>24735</v>
      </c>
    </row>
    <row r="48" spans="1:3" ht="12.75" customHeight="1">
      <c r="A48" s="33"/>
      <c r="B48" s="31" t="s">
        <v>1030</v>
      </c>
      <c r="C48" s="48">
        <v>25650</v>
      </c>
    </row>
    <row r="49" spans="1:3" ht="12.75" customHeight="1">
      <c r="A49" s="33"/>
      <c r="B49" s="31"/>
      <c r="C49" s="48"/>
    </row>
    <row r="50" spans="1:3" ht="12.75" customHeight="1">
      <c r="A50" s="33" t="s">
        <v>768</v>
      </c>
      <c r="B50" s="31"/>
      <c r="C50" s="48"/>
    </row>
    <row r="51" spans="1:3" ht="12.75" customHeight="1">
      <c r="A51" s="76"/>
      <c r="B51" s="31" t="s">
        <v>2126</v>
      </c>
      <c r="C51" s="48">
        <v>26995</v>
      </c>
    </row>
    <row r="52" spans="1:3" ht="12.75" customHeight="1">
      <c r="A52" s="33"/>
      <c r="B52" s="31" t="s">
        <v>2127</v>
      </c>
      <c r="C52" s="48">
        <v>28635</v>
      </c>
    </row>
    <row r="53" spans="1:3" ht="12.75" customHeight="1">
      <c r="A53" s="33"/>
      <c r="B53" s="31" t="s">
        <v>2522</v>
      </c>
      <c r="C53" s="48">
        <v>28640</v>
      </c>
    </row>
    <row r="54" spans="1:3" ht="12.75" customHeight="1">
      <c r="A54" s="33"/>
      <c r="B54" s="31" t="s">
        <v>2128</v>
      </c>
      <c r="C54" s="48">
        <v>30280</v>
      </c>
    </row>
    <row r="55" spans="1:3" ht="12.75" customHeight="1">
      <c r="A55" s="33"/>
      <c r="B55" s="31" t="s">
        <v>2487</v>
      </c>
      <c r="C55" s="48">
        <v>31540</v>
      </c>
    </row>
    <row r="56" spans="1:3" ht="12.75" customHeight="1">
      <c r="A56" s="33"/>
      <c r="B56" s="31" t="s">
        <v>2488</v>
      </c>
      <c r="C56" s="48">
        <v>33180</v>
      </c>
    </row>
    <row r="57" spans="1:3" ht="12.75" customHeight="1">
      <c r="A57" s="33"/>
      <c r="B57" s="31" t="s">
        <v>85</v>
      </c>
      <c r="C57" s="48">
        <v>33715</v>
      </c>
    </row>
    <row r="58" spans="1:3" ht="12.75" customHeight="1">
      <c r="A58" s="33"/>
      <c r="B58" s="31" t="s">
        <v>2489</v>
      </c>
      <c r="C58" s="48">
        <v>36690</v>
      </c>
    </row>
    <row r="59" spans="1:3" ht="12.75" customHeight="1">
      <c r="A59" s="33"/>
      <c r="B59" s="31"/>
      <c r="C59" s="48"/>
    </row>
    <row r="60" spans="1:3" ht="12.75" customHeight="1">
      <c r="A60" s="33" t="s">
        <v>769</v>
      </c>
      <c r="B60" s="31"/>
      <c r="C60" s="48"/>
    </row>
    <row r="61" spans="1:3" ht="12.75" customHeight="1">
      <c r="A61" s="76"/>
      <c r="B61" s="31" t="s">
        <v>523</v>
      </c>
      <c r="C61" s="48">
        <v>24995</v>
      </c>
    </row>
    <row r="62" spans="1:3" ht="12.75" customHeight="1">
      <c r="A62" s="33"/>
      <c r="B62" s="31" t="s">
        <v>524</v>
      </c>
      <c r="C62" s="48">
        <v>25995</v>
      </c>
    </row>
    <row r="63" spans="1:3" ht="12.75" customHeight="1">
      <c r="A63" s="33"/>
      <c r="B63" s="31" t="s">
        <v>526</v>
      </c>
      <c r="C63" s="48">
        <v>29810</v>
      </c>
    </row>
    <row r="64" spans="1:3" ht="12.75" customHeight="1">
      <c r="A64" s="33"/>
      <c r="B64" s="31" t="s">
        <v>1081</v>
      </c>
      <c r="C64" s="48">
        <v>25600</v>
      </c>
    </row>
    <row r="65" spans="1:3" ht="12.75" customHeight="1">
      <c r="A65" s="33"/>
      <c r="B65" s="31" t="s">
        <v>1082</v>
      </c>
      <c r="C65" s="48">
        <v>30400</v>
      </c>
    </row>
    <row r="66" spans="1:3" ht="12.75" customHeight="1">
      <c r="A66" s="33"/>
      <c r="B66" s="31" t="s">
        <v>1083</v>
      </c>
      <c r="C66" s="48">
        <v>28930</v>
      </c>
    </row>
    <row r="67" spans="1:3" ht="12.75" customHeight="1">
      <c r="A67" s="33"/>
      <c r="B67" s="31" t="s">
        <v>2012</v>
      </c>
      <c r="C67" s="48">
        <v>30250</v>
      </c>
    </row>
    <row r="68" spans="1:3" ht="12.75" customHeight="1">
      <c r="A68" s="27"/>
      <c r="B68" s="31" t="s">
        <v>2013</v>
      </c>
      <c r="C68" s="48">
        <v>31250</v>
      </c>
    </row>
    <row r="69" spans="1:3" ht="12.75" customHeight="1">
      <c r="A69" s="27"/>
      <c r="B69" s="31" t="s">
        <v>2014</v>
      </c>
      <c r="C69" s="48">
        <v>32250</v>
      </c>
    </row>
    <row r="70" spans="1:3" ht="12.75" customHeight="1">
      <c r="A70" s="27"/>
      <c r="B70" s="31" t="s">
        <v>2015</v>
      </c>
      <c r="C70" s="48">
        <v>30850</v>
      </c>
    </row>
    <row r="71" spans="1:3" ht="12.75" customHeight="1">
      <c r="A71" s="27"/>
      <c r="B71" s="31" t="s">
        <v>2016</v>
      </c>
      <c r="C71" s="48">
        <v>31900</v>
      </c>
    </row>
    <row r="72" spans="1:3" ht="12.75" customHeight="1">
      <c r="A72" s="27"/>
      <c r="B72" s="31" t="s">
        <v>525</v>
      </c>
      <c r="C72" s="48">
        <v>27310</v>
      </c>
    </row>
    <row r="73" spans="1:3" ht="12.75" customHeight="1">
      <c r="A73" s="27"/>
      <c r="B73" s="31" t="s">
        <v>1080</v>
      </c>
      <c r="C73" s="48">
        <v>32000</v>
      </c>
    </row>
    <row r="74" spans="1:3" ht="12.75" customHeight="1">
      <c r="A74" s="27"/>
      <c r="B74" s="31" t="s">
        <v>480</v>
      </c>
      <c r="C74" s="48">
        <v>35460</v>
      </c>
    </row>
    <row r="75" spans="1:3" ht="12.75" customHeight="1">
      <c r="A75" s="27"/>
      <c r="B75" s="31" t="s">
        <v>2214</v>
      </c>
      <c r="C75" s="48">
        <v>37820</v>
      </c>
    </row>
    <row r="76" spans="1:3" ht="12.75" customHeight="1">
      <c r="A76" s="27"/>
      <c r="B76" s="31" t="s">
        <v>1271</v>
      </c>
      <c r="C76" s="48">
        <v>35065</v>
      </c>
    </row>
    <row r="77" spans="1:3" ht="12.75" customHeight="1">
      <c r="A77" s="27"/>
      <c r="B77" s="31" t="s">
        <v>1142</v>
      </c>
      <c r="C77" s="48">
        <v>42980</v>
      </c>
    </row>
    <row r="78" spans="1:3" ht="12.75" customHeight="1">
      <c r="A78" s="27"/>
      <c r="B78" s="31"/>
      <c r="C78" s="48"/>
    </row>
    <row r="79" spans="1:3" ht="12.75" customHeight="1">
      <c r="A79" s="27" t="s">
        <v>770</v>
      </c>
      <c r="B79" s="78"/>
      <c r="C79" s="48"/>
    </row>
    <row r="80" spans="1:5" ht="12.75" customHeight="1">
      <c r="A80" s="76"/>
      <c r="B80" s="31" t="s">
        <v>2104</v>
      </c>
      <c r="C80" s="48">
        <v>30055</v>
      </c>
      <c r="D80" s="31"/>
      <c r="E80" s="31"/>
    </row>
    <row r="81" spans="1:5" ht="12.75" customHeight="1">
      <c r="A81" s="76"/>
      <c r="B81" s="31" t="s">
        <v>2404</v>
      </c>
      <c r="C81" s="48"/>
      <c r="D81" s="31"/>
      <c r="E81" s="31"/>
    </row>
    <row r="82" spans="1:3" ht="12.75" customHeight="1">
      <c r="A82" s="27"/>
      <c r="B82" s="31"/>
      <c r="C82" s="48"/>
    </row>
    <row r="83" spans="1:3" ht="12.75" customHeight="1">
      <c r="A83" s="27" t="s">
        <v>2215</v>
      </c>
      <c r="B83" s="78"/>
      <c r="C83" s="44"/>
    </row>
    <row r="84" spans="1:3" ht="12.75" customHeight="1">
      <c r="A84" s="76"/>
      <c r="B84" s="31" t="s">
        <v>724</v>
      </c>
      <c r="C84" s="48">
        <v>33750</v>
      </c>
    </row>
    <row r="85" spans="1:3" ht="12.75" customHeight="1">
      <c r="A85" s="27"/>
      <c r="B85" s="31" t="s">
        <v>726</v>
      </c>
      <c r="C85" s="48">
        <v>40600</v>
      </c>
    </row>
    <row r="86" spans="1:3" ht="12.75" customHeight="1">
      <c r="A86" s="27"/>
      <c r="B86" s="31" t="s">
        <v>725</v>
      </c>
      <c r="C86" s="48">
        <v>35400</v>
      </c>
    </row>
    <row r="87" spans="1:3" ht="12.75" customHeight="1">
      <c r="A87" s="27"/>
      <c r="B87" s="31" t="s">
        <v>727</v>
      </c>
      <c r="C87" s="48">
        <v>42260</v>
      </c>
    </row>
    <row r="88" spans="1:3" ht="12.75" customHeight="1">
      <c r="A88" s="27"/>
      <c r="B88" s="31" t="s">
        <v>2542</v>
      </c>
      <c r="C88" s="48">
        <v>37000</v>
      </c>
    </row>
    <row r="89" spans="1:3" ht="12.75" customHeight="1">
      <c r="A89" s="27"/>
      <c r="B89" s="31" t="s">
        <v>2543</v>
      </c>
      <c r="C89" s="48">
        <v>43600</v>
      </c>
    </row>
    <row r="90" spans="1:3" ht="12.75" customHeight="1">
      <c r="A90" s="27"/>
      <c r="B90" s="31"/>
      <c r="C90" s="48"/>
    </row>
    <row r="91" spans="1:3" ht="12.75" customHeight="1">
      <c r="A91" s="27" t="s">
        <v>2352</v>
      </c>
      <c r="B91" s="78"/>
      <c r="C91" s="48"/>
    </row>
    <row r="92" spans="1:3" ht="12.75" customHeight="1">
      <c r="A92" s="76"/>
      <c r="B92" s="31" t="s">
        <v>728</v>
      </c>
      <c r="C92" s="48">
        <f>54250+1140</f>
        <v>55390</v>
      </c>
    </row>
    <row r="93" spans="1:3" ht="12.75" customHeight="1">
      <c r="A93" s="27"/>
      <c r="B93" s="31" t="s">
        <v>893</v>
      </c>
      <c r="C93" s="48">
        <f>63985+1140</f>
        <v>65125</v>
      </c>
    </row>
    <row r="94" spans="1:3" ht="12.75" customHeight="1">
      <c r="A94" s="27"/>
      <c r="B94" s="31" t="s">
        <v>894</v>
      </c>
      <c r="C94" s="48">
        <f>65665+1140</f>
        <v>66805</v>
      </c>
    </row>
    <row r="95" spans="1:3" ht="12.75" customHeight="1">
      <c r="A95" s="27"/>
      <c r="B95" s="31" t="s">
        <v>895</v>
      </c>
      <c r="C95" s="48">
        <f>56910+1140</f>
        <v>58050</v>
      </c>
    </row>
    <row r="96" spans="1:3" ht="12.75" customHeight="1">
      <c r="A96" s="27"/>
      <c r="B96" s="31" t="s">
        <v>896</v>
      </c>
      <c r="C96" s="48">
        <f>66610+1140</f>
        <v>67750</v>
      </c>
    </row>
    <row r="97" spans="1:3" ht="12.75" customHeight="1">
      <c r="A97" s="27"/>
      <c r="B97" s="31" t="s">
        <v>2668</v>
      </c>
      <c r="C97" s="48">
        <f>68290+1140</f>
        <v>69430</v>
      </c>
    </row>
    <row r="98" spans="1:3" ht="12.75" customHeight="1">
      <c r="A98" s="27"/>
      <c r="B98" s="31" t="s">
        <v>1317</v>
      </c>
      <c r="C98" s="48">
        <v>109505</v>
      </c>
    </row>
    <row r="99" spans="1:3" ht="12.75" customHeight="1">
      <c r="A99" s="33"/>
      <c r="B99" s="31"/>
      <c r="C99" s="48"/>
    </row>
    <row r="100" spans="1:3" ht="12.75" customHeight="1">
      <c r="A100" s="33"/>
      <c r="B100" s="31"/>
      <c r="C100" s="48"/>
    </row>
    <row r="101" spans="1:3" ht="12.75" customHeight="1">
      <c r="A101" s="33"/>
      <c r="B101" s="31"/>
      <c r="C101" s="48"/>
    </row>
    <row r="102" spans="1:3" ht="12.75" customHeight="1">
      <c r="A102" s="33"/>
      <c r="B102" s="31"/>
      <c r="C102" s="48"/>
    </row>
    <row r="103" spans="2:3" ht="12.75" customHeight="1">
      <c r="B103" s="31"/>
      <c r="C103" s="48"/>
    </row>
    <row r="104" spans="2:3" ht="12.75" customHeight="1">
      <c r="B104" s="31"/>
      <c r="C104" s="48"/>
    </row>
    <row r="105" spans="2:3" ht="12.75" customHeight="1">
      <c r="B105" s="31"/>
      <c r="C105" s="48"/>
    </row>
    <row r="106" spans="2:3" ht="12.75" customHeight="1">
      <c r="B106" s="31"/>
      <c r="C106" s="48"/>
    </row>
    <row r="107" spans="2:3" ht="12.75" customHeight="1">
      <c r="B107" s="31"/>
      <c r="C107" s="48"/>
    </row>
    <row r="108" spans="2:3" ht="12.75" customHeight="1">
      <c r="B108" s="31"/>
      <c r="C108" s="48"/>
    </row>
    <row r="109" spans="2:3" ht="12.75" customHeight="1">
      <c r="B109" s="31"/>
      <c r="C109" s="48"/>
    </row>
    <row r="110" spans="2:3" ht="12.75" customHeight="1">
      <c r="B110" s="31"/>
      <c r="C110" s="48"/>
    </row>
    <row r="111" spans="2:3" ht="12.75" customHeight="1">
      <c r="B111" s="31"/>
      <c r="C111" s="48"/>
    </row>
    <row r="112" spans="2:3" ht="12.75" customHeight="1">
      <c r="B112" s="31"/>
      <c r="C112" s="48"/>
    </row>
    <row r="113" spans="2:3" ht="12.75" customHeight="1">
      <c r="B113" s="31"/>
      <c r="C113" s="48"/>
    </row>
    <row r="114" spans="2:3" ht="12.75" customHeight="1">
      <c r="B114" s="31"/>
      <c r="C114" s="48"/>
    </row>
    <row r="115" spans="2:3" ht="12.75" customHeight="1">
      <c r="B115" s="31"/>
      <c r="C115" s="48"/>
    </row>
    <row r="116" spans="2:3" ht="12.75" customHeight="1">
      <c r="B116" s="31"/>
      <c r="C116" s="48"/>
    </row>
    <row r="117" spans="2:3" ht="12.75" customHeight="1">
      <c r="B117" s="31"/>
      <c r="C117" s="48"/>
    </row>
    <row r="118" spans="2:3" ht="12.75" customHeight="1">
      <c r="B118" s="31"/>
      <c r="C118" s="48"/>
    </row>
    <row r="119" spans="2:3" ht="12.75" customHeight="1">
      <c r="B119" s="31"/>
      <c r="C119" s="48"/>
    </row>
    <row r="120" spans="2:3" ht="12.75" customHeight="1">
      <c r="B120" s="31"/>
      <c r="C120" s="48"/>
    </row>
    <row r="121" spans="2:3" ht="12.75" customHeight="1">
      <c r="B121" s="31"/>
      <c r="C121" s="48"/>
    </row>
    <row r="122" spans="2:3" ht="12.75" customHeight="1">
      <c r="B122" s="31"/>
      <c r="C122" s="48"/>
    </row>
    <row r="123" spans="2:3" ht="12.75" customHeight="1">
      <c r="B123" s="31"/>
      <c r="C123" s="48"/>
    </row>
    <row r="124" spans="2:3" ht="12.75" customHeight="1">
      <c r="B124" s="31"/>
      <c r="C124" s="48"/>
    </row>
    <row r="125" spans="2:3" ht="12.75" customHeight="1">
      <c r="B125" s="31"/>
      <c r="C125" s="48"/>
    </row>
    <row r="126" spans="2:3" ht="12.75" customHeight="1">
      <c r="B126" s="31"/>
      <c r="C126" s="48"/>
    </row>
    <row r="127" spans="2:3" ht="12.75" customHeight="1">
      <c r="B127" s="31"/>
      <c r="C127" s="48"/>
    </row>
    <row r="128" spans="2:3" ht="12.75" customHeight="1">
      <c r="B128" s="31"/>
      <c r="C128" s="48"/>
    </row>
    <row r="129" spans="2:3" ht="12.75" customHeight="1">
      <c r="B129" s="31"/>
      <c r="C129" s="48"/>
    </row>
    <row r="130" spans="2:3" ht="12.75" customHeight="1">
      <c r="B130" s="31"/>
      <c r="C130" s="48"/>
    </row>
    <row r="131" spans="2:3" ht="12.75" customHeight="1">
      <c r="B131" s="31"/>
      <c r="C131" s="48"/>
    </row>
    <row r="132" spans="2:3" ht="12.75" customHeight="1">
      <c r="B132" s="31"/>
      <c r="C132" s="48"/>
    </row>
    <row r="133" spans="2:3" ht="12.75" customHeight="1">
      <c r="B133" s="31"/>
      <c r="C133" s="48"/>
    </row>
    <row r="134" spans="2:3" ht="12.75" customHeight="1">
      <c r="B134" s="31"/>
      <c r="C134" s="48"/>
    </row>
    <row r="135" spans="2:3" ht="12.75" customHeight="1">
      <c r="B135" s="31"/>
      <c r="C135" s="48"/>
    </row>
    <row r="136" spans="2:3" ht="12.75" customHeight="1">
      <c r="B136" s="31"/>
      <c r="C136" s="48"/>
    </row>
    <row r="137" spans="2:3" ht="12.75" customHeight="1">
      <c r="B137" s="31"/>
      <c r="C137" s="48"/>
    </row>
    <row r="138" spans="2:3" ht="12.75" customHeight="1">
      <c r="B138" s="31"/>
      <c r="C138" s="48"/>
    </row>
    <row r="139" spans="2:3" ht="12.75" customHeight="1">
      <c r="B139" s="31"/>
      <c r="C139" s="48"/>
    </row>
    <row r="140" spans="2:3" ht="12.75" customHeight="1">
      <c r="B140" s="31"/>
      <c r="C140" s="48"/>
    </row>
    <row r="141" spans="2:3" ht="12.75" customHeight="1">
      <c r="B141" s="31"/>
      <c r="C141" s="48"/>
    </row>
    <row r="142" spans="2:3" ht="12.75" customHeight="1">
      <c r="B142" s="31"/>
      <c r="C142" s="48"/>
    </row>
    <row r="143" spans="2:3" ht="12.75" customHeight="1">
      <c r="B143" s="31"/>
      <c r="C143" s="48"/>
    </row>
    <row r="144" spans="2:3" ht="12.75" customHeight="1">
      <c r="B144" s="31"/>
      <c r="C144" s="48"/>
    </row>
    <row r="145" spans="2:3" ht="12.75" customHeight="1">
      <c r="B145" s="31"/>
      <c r="C145" s="48"/>
    </row>
    <row r="146" spans="2:3" ht="12.75" customHeight="1">
      <c r="B146" s="31"/>
      <c r="C146" s="48"/>
    </row>
    <row r="147" spans="2:3" ht="12.75" customHeight="1">
      <c r="B147" s="31"/>
      <c r="C147" s="48"/>
    </row>
    <row r="148" spans="2:3" ht="12.75" customHeight="1">
      <c r="B148" s="31"/>
      <c r="C148" s="48"/>
    </row>
    <row r="149" spans="2:3" ht="12.75" customHeight="1">
      <c r="B149" s="31"/>
      <c r="C149" s="48"/>
    </row>
    <row r="150" spans="2:3" ht="12.75" customHeight="1">
      <c r="B150" s="31"/>
      <c r="C150" s="48"/>
    </row>
    <row r="151" spans="2:3" ht="12.75" customHeight="1">
      <c r="B151" s="31"/>
      <c r="C151" s="48"/>
    </row>
    <row r="152" spans="2:3" ht="12.75" customHeight="1">
      <c r="B152" s="31"/>
      <c r="C152" s="48"/>
    </row>
    <row r="153" spans="2:3" ht="12.75" customHeight="1">
      <c r="B153" s="31"/>
      <c r="C153" s="48"/>
    </row>
    <row r="154" spans="2:3" ht="12.75" customHeight="1">
      <c r="B154" s="31"/>
      <c r="C154" s="48"/>
    </row>
    <row r="155" spans="2:3" ht="12.75" customHeight="1">
      <c r="B155" s="31"/>
      <c r="C155" s="48"/>
    </row>
    <row r="156" spans="2:3" ht="12.75" customHeight="1">
      <c r="B156" s="31"/>
      <c r="C156" s="48"/>
    </row>
    <row r="157" spans="2:3" ht="12.75" customHeight="1">
      <c r="B157" s="31"/>
      <c r="C157" s="48"/>
    </row>
    <row r="158" spans="2:3" ht="12.75" customHeight="1">
      <c r="B158" s="31"/>
      <c r="C158" s="48"/>
    </row>
    <row r="159" spans="2:3" ht="12.75" customHeight="1">
      <c r="B159" s="31"/>
      <c r="C159" s="48"/>
    </row>
    <row r="160" spans="2:3" ht="12.75" customHeight="1">
      <c r="B160" s="31"/>
      <c r="C160" s="48"/>
    </row>
    <row r="161" spans="2:3" ht="12.75" customHeight="1">
      <c r="B161" s="31"/>
      <c r="C161" s="48"/>
    </row>
    <row r="162" spans="2:3" ht="12.75" customHeight="1">
      <c r="B162" s="31"/>
      <c r="C162" s="48"/>
    </row>
    <row r="163" spans="2:3" ht="12.75" customHeight="1">
      <c r="B163" s="31"/>
      <c r="C163" s="48"/>
    </row>
    <row r="164" spans="2:3" ht="12.75" customHeight="1">
      <c r="B164" s="31"/>
      <c r="C164" s="48"/>
    </row>
    <row r="165" spans="2:3" ht="12.75" customHeight="1">
      <c r="B165" s="31"/>
      <c r="C165" s="48"/>
    </row>
    <row r="166" spans="2:3" ht="12.75" customHeight="1">
      <c r="B166" s="31"/>
      <c r="C166" s="48"/>
    </row>
    <row r="167" spans="2:3" ht="12.75" customHeight="1">
      <c r="B167" s="31"/>
      <c r="C167" s="48"/>
    </row>
    <row r="168" spans="2:3" ht="12.75" customHeight="1">
      <c r="B168" s="31"/>
      <c r="C168" s="48"/>
    </row>
    <row r="169" spans="2:3" ht="12.75" customHeight="1">
      <c r="B169" s="31"/>
      <c r="C169" s="48"/>
    </row>
    <row r="170" spans="2:3" ht="12.75" customHeight="1">
      <c r="B170" s="31"/>
      <c r="C170" s="48"/>
    </row>
    <row r="171" spans="2:3" ht="12.75" customHeight="1">
      <c r="B171" s="31"/>
      <c r="C171" s="48"/>
    </row>
    <row r="172" spans="2:3" ht="12.75" customHeight="1">
      <c r="B172" s="31"/>
      <c r="C172" s="48"/>
    </row>
    <row r="173" spans="2:3" ht="12.75" customHeight="1">
      <c r="B173" s="31"/>
      <c r="C173" s="48"/>
    </row>
    <row r="174" spans="2:3" ht="12.75" customHeight="1">
      <c r="B174" s="31"/>
      <c r="C174" s="48"/>
    </row>
    <row r="175" spans="2:3" ht="12.75" customHeight="1">
      <c r="B175" s="31"/>
      <c r="C175" s="48"/>
    </row>
    <row r="176" spans="2:3" ht="12.75" customHeight="1">
      <c r="B176" s="31"/>
      <c r="C176" s="48"/>
    </row>
    <row r="177" spans="2:3" ht="12.75" customHeight="1">
      <c r="B177" s="31"/>
      <c r="C177" s="48"/>
    </row>
    <row r="178" spans="2:3" ht="12.75" customHeight="1">
      <c r="B178" s="31"/>
      <c r="C178" s="48"/>
    </row>
    <row r="179" spans="2:3" ht="12.75" customHeight="1">
      <c r="B179" s="31"/>
      <c r="C179" s="48"/>
    </row>
    <row r="180" spans="2:3" ht="12.75" customHeight="1">
      <c r="B180" s="31"/>
      <c r="C180" s="48"/>
    </row>
    <row r="181" spans="2:3" ht="12.75" customHeight="1">
      <c r="B181" s="31"/>
      <c r="C181" s="48"/>
    </row>
    <row r="182" spans="2:3" ht="12.75" customHeight="1">
      <c r="B182" s="31"/>
      <c r="C182" s="48"/>
    </row>
    <row r="183" spans="2:3" ht="12.75" customHeight="1">
      <c r="B183" s="31"/>
      <c r="C183" s="48"/>
    </row>
    <row r="184" spans="2:3" ht="12.75" customHeight="1">
      <c r="B184" s="31"/>
      <c r="C184" s="48"/>
    </row>
    <row r="185" spans="2:3" ht="12.75" customHeight="1">
      <c r="B185" s="31"/>
      <c r="C185" s="48"/>
    </row>
    <row r="186" spans="2:3" ht="12.75" customHeight="1">
      <c r="B186" s="31"/>
      <c r="C186" s="48"/>
    </row>
    <row r="187" spans="2:3" ht="12.75" customHeight="1">
      <c r="B187" s="31"/>
      <c r="C187" s="48"/>
    </row>
    <row r="188" spans="2:3" ht="12.75" customHeight="1">
      <c r="B188" s="31"/>
      <c r="C188" s="48"/>
    </row>
    <row r="189" spans="2:3" ht="12.75" customHeight="1">
      <c r="B189" s="31"/>
      <c r="C189" s="48"/>
    </row>
    <row r="190" spans="2:3" ht="12.75" customHeight="1">
      <c r="B190" s="31"/>
      <c r="C190" s="48"/>
    </row>
    <row r="191" spans="2:3" ht="12.75" customHeight="1">
      <c r="B191" s="31"/>
      <c r="C191" s="48"/>
    </row>
    <row r="192" spans="2:3" ht="12.75" customHeight="1">
      <c r="B192" s="31"/>
      <c r="C192" s="48"/>
    </row>
    <row r="193" spans="2:3" ht="12.75" customHeight="1">
      <c r="B193" s="31"/>
      <c r="C193" s="48"/>
    </row>
    <row r="194" spans="2:3" ht="12.75" customHeight="1">
      <c r="B194" s="31"/>
      <c r="C194" s="48"/>
    </row>
    <row r="195" spans="2:3" ht="12.75" customHeight="1">
      <c r="B195" s="31"/>
      <c r="C195" s="48"/>
    </row>
    <row r="196" spans="2:3" ht="12.75" customHeight="1">
      <c r="B196" s="31"/>
      <c r="C196" s="48"/>
    </row>
    <row r="197" spans="2:3" ht="12.75" customHeight="1">
      <c r="B197" s="31"/>
      <c r="C197" s="48"/>
    </row>
    <row r="198" spans="2:3" ht="12.75" customHeight="1">
      <c r="B198" s="31"/>
      <c r="C198" s="48"/>
    </row>
    <row r="199" spans="2:3" ht="12.75" customHeight="1">
      <c r="B199" s="31"/>
      <c r="C199" s="48"/>
    </row>
    <row r="200" spans="2:3" ht="12.75" customHeight="1">
      <c r="B200" s="31"/>
      <c r="C200" s="48"/>
    </row>
    <row r="201" spans="2:3" ht="12.75" customHeight="1">
      <c r="B201" s="31"/>
      <c r="C201" s="48"/>
    </row>
    <row r="202" spans="2:3" ht="12.75" customHeight="1">
      <c r="B202" s="31"/>
      <c r="C202" s="48"/>
    </row>
    <row r="203" spans="2:3" ht="12.75" customHeight="1">
      <c r="B203" s="31"/>
      <c r="C203" s="48"/>
    </row>
    <row r="204" spans="2:3" ht="12.75" customHeight="1">
      <c r="B204" s="31"/>
      <c r="C204" s="48"/>
    </row>
    <row r="205" ht="12.75" customHeight="1">
      <c r="C205" s="48"/>
    </row>
    <row r="206" ht="12.75" customHeight="1">
      <c r="C206" s="48"/>
    </row>
    <row r="207" ht="12.75" customHeight="1">
      <c r="C207" s="48"/>
    </row>
    <row r="208" ht="12.75" customHeight="1">
      <c r="C208" s="48"/>
    </row>
    <row r="209" ht="12.75" customHeight="1">
      <c r="C209" s="48"/>
    </row>
    <row r="210" ht="12.75" customHeight="1">
      <c r="C210" s="48"/>
    </row>
    <row r="211" ht="12.75" customHeight="1">
      <c r="C211" s="48"/>
    </row>
    <row r="212" ht="12.75" customHeight="1">
      <c r="C212" s="48"/>
    </row>
    <row r="213" ht="12.75" customHeight="1">
      <c r="C213" s="48"/>
    </row>
    <row r="214" ht="12.75" customHeight="1">
      <c r="C214" s="48"/>
    </row>
    <row r="215" ht="12.75" customHeight="1">
      <c r="C215" s="48"/>
    </row>
    <row r="216" ht="12.75" customHeight="1">
      <c r="C216" s="48"/>
    </row>
    <row r="217" ht="12.75" customHeight="1">
      <c r="C217" s="48"/>
    </row>
    <row r="218" ht="12.75" customHeight="1">
      <c r="C218" s="48"/>
    </row>
    <row r="219" ht="12.75" customHeight="1">
      <c r="C219" s="48"/>
    </row>
    <row r="220" ht="12.75" customHeight="1">
      <c r="C220" s="48"/>
    </row>
    <row r="221" ht="12.75" customHeight="1">
      <c r="C221" s="48"/>
    </row>
    <row r="222" ht="12.75" customHeight="1">
      <c r="C222" s="48"/>
    </row>
    <row r="223" ht="12.75" customHeight="1">
      <c r="C223" s="48"/>
    </row>
    <row r="224" ht="12.75" customHeight="1">
      <c r="C224" s="48"/>
    </row>
    <row r="225" ht="12.75" customHeight="1">
      <c r="C225" s="48"/>
    </row>
    <row r="226" ht="12.75" customHeight="1">
      <c r="C226" s="48"/>
    </row>
    <row r="227" ht="12.75" customHeight="1">
      <c r="C227" s="48"/>
    </row>
    <row r="228" ht="12.75" customHeight="1">
      <c r="C228" s="48"/>
    </row>
    <row r="229" ht="12.75" customHeight="1">
      <c r="C229" s="48"/>
    </row>
    <row r="230" ht="12.75" customHeight="1">
      <c r="C230" s="48"/>
    </row>
    <row r="231" ht="12.75" customHeight="1">
      <c r="C231" s="48"/>
    </row>
    <row r="232" ht="12.75" customHeight="1">
      <c r="C232" s="48"/>
    </row>
    <row r="233" ht="12.75" customHeight="1">
      <c r="C233" s="48"/>
    </row>
    <row r="234" ht="12.75" customHeight="1">
      <c r="C234" s="48"/>
    </row>
    <row r="235" ht="12.75" customHeight="1">
      <c r="C235" s="48"/>
    </row>
    <row r="236" ht="12.75" customHeight="1">
      <c r="C236" s="48"/>
    </row>
    <row r="237" ht="12.75" customHeight="1">
      <c r="C237" s="48"/>
    </row>
    <row r="238" ht="12.75" customHeight="1">
      <c r="C238" s="48"/>
    </row>
    <row r="239" ht="12.75" customHeight="1">
      <c r="C239" s="48"/>
    </row>
    <row r="240" ht="12.75" customHeight="1">
      <c r="C240" s="48"/>
    </row>
    <row r="241" ht="12.75" customHeight="1">
      <c r="C241" s="48"/>
    </row>
    <row r="242" ht="12.75" customHeight="1">
      <c r="C242" s="48"/>
    </row>
    <row r="243" ht="12.75" customHeight="1">
      <c r="C243" s="48"/>
    </row>
    <row r="244" ht="12.75" customHeight="1">
      <c r="C244" s="48"/>
    </row>
    <row r="245" ht="12.75" customHeight="1">
      <c r="C245" s="48"/>
    </row>
    <row r="246" ht="12.75" customHeight="1">
      <c r="C246" s="48"/>
    </row>
    <row r="247" ht="12.75" customHeight="1">
      <c r="C247" s="48"/>
    </row>
    <row r="248" ht="12.75" customHeight="1">
      <c r="C248" s="48"/>
    </row>
    <row r="249" ht="12.75" customHeight="1">
      <c r="C249" s="48"/>
    </row>
    <row r="250" ht="12.75" customHeight="1">
      <c r="C250" s="48"/>
    </row>
    <row r="251" ht="12.75" customHeight="1">
      <c r="C251" s="48"/>
    </row>
    <row r="252" ht="12.75" customHeight="1">
      <c r="C252" s="48"/>
    </row>
    <row r="253" ht="12.75" customHeight="1">
      <c r="C253" s="48"/>
    </row>
    <row r="254" ht="12.75" customHeight="1">
      <c r="C254" s="48"/>
    </row>
    <row r="255" ht="12.75" customHeight="1">
      <c r="C255" s="48"/>
    </row>
    <row r="256" ht="12.75" customHeight="1">
      <c r="C256" s="48"/>
    </row>
    <row r="257" ht="12.75" customHeight="1">
      <c r="C257" s="48"/>
    </row>
    <row r="258" ht="12.75" customHeight="1">
      <c r="C258" s="48"/>
    </row>
    <row r="259" ht="12.75" customHeight="1">
      <c r="C259" s="48"/>
    </row>
    <row r="260" ht="12.75" customHeight="1">
      <c r="C260" s="48"/>
    </row>
    <row r="261" ht="12.75" customHeight="1">
      <c r="C261" s="48"/>
    </row>
    <row r="262" ht="12.75" customHeight="1">
      <c r="C262" s="48"/>
    </row>
    <row r="263" ht="12.75" customHeight="1">
      <c r="C263" s="48"/>
    </row>
    <row r="264" ht="12.75" customHeight="1">
      <c r="C264" s="48"/>
    </row>
    <row r="265" ht="12.75" customHeight="1">
      <c r="C265" s="48"/>
    </row>
    <row r="266" ht="12.75" customHeight="1">
      <c r="C266" s="48"/>
    </row>
    <row r="267" ht="12.75" customHeight="1">
      <c r="C267" s="48"/>
    </row>
    <row r="268" ht="12.75" customHeight="1">
      <c r="C268" s="48"/>
    </row>
    <row r="269" ht="12.75" customHeight="1">
      <c r="C269" s="48"/>
    </row>
    <row r="270" ht="12.75" customHeight="1">
      <c r="C270" s="48"/>
    </row>
    <row r="271" ht="12.75" customHeight="1">
      <c r="C271" s="48"/>
    </row>
    <row r="272" ht="12.75" customHeight="1">
      <c r="C272" s="48"/>
    </row>
    <row r="273" ht="12.75" customHeight="1">
      <c r="C273" s="48"/>
    </row>
    <row r="274" ht="12.75" customHeight="1">
      <c r="C274" s="48"/>
    </row>
    <row r="275" ht="12.75" customHeight="1">
      <c r="C275" s="48"/>
    </row>
    <row r="276" ht="12.75" customHeight="1">
      <c r="C276" s="48"/>
    </row>
    <row r="277" ht="12.75" customHeight="1">
      <c r="C277" s="48"/>
    </row>
    <row r="278" ht="12.75" customHeight="1">
      <c r="C278" s="48"/>
    </row>
    <row r="279" ht="12.75" customHeight="1">
      <c r="C279" s="48"/>
    </row>
    <row r="280" ht="12.75" customHeight="1">
      <c r="C280" s="48"/>
    </row>
    <row r="281" ht="12.75" customHeight="1">
      <c r="C281" s="48"/>
    </row>
    <row r="282" ht="12.75" customHeight="1">
      <c r="C282" s="48"/>
    </row>
    <row r="283" ht="12.75" customHeight="1">
      <c r="C283" s="48"/>
    </row>
    <row r="284" ht="12.75" customHeight="1">
      <c r="C284" s="48"/>
    </row>
    <row r="285" ht="12.75" customHeight="1">
      <c r="C285" s="48"/>
    </row>
    <row r="286" ht="12.75" customHeight="1">
      <c r="C286" s="48"/>
    </row>
    <row r="287" ht="12.75" customHeight="1">
      <c r="C287" s="48"/>
    </row>
    <row r="288" ht="12.75" customHeight="1">
      <c r="C288" s="48"/>
    </row>
    <row r="289" ht="12.75" customHeight="1">
      <c r="C289" s="48"/>
    </row>
    <row r="290" ht="12.75" customHeight="1">
      <c r="C290" s="48"/>
    </row>
    <row r="291" ht="12.75" customHeight="1">
      <c r="C291" s="48"/>
    </row>
    <row r="292" ht="12.75" customHeight="1">
      <c r="C292" s="48"/>
    </row>
    <row r="293" ht="12.75" customHeight="1">
      <c r="C293" s="48"/>
    </row>
    <row r="294" ht="12.75" customHeight="1">
      <c r="C294" s="48"/>
    </row>
    <row r="295" ht="12.75" customHeight="1">
      <c r="C295" s="48"/>
    </row>
    <row r="296" ht="12.75" customHeight="1">
      <c r="C296" s="48"/>
    </row>
    <row r="297" ht="12.75" customHeight="1">
      <c r="C297" s="48"/>
    </row>
    <row r="298" ht="12.75" customHeight="1">
      <c r="C298" s="48"/>
    </row>
    <row r="299" ht="12.75" customHeight="1">
      <c r="C299" s="48"/>
    </row>
    <row r="300" ht="12.75" customHeight="1">
      <c r="C300" s="48"/>
    </row>
    <row r="301" ht="12.75" customHeight="1">
      <c r="C301" s="48"/>
    </row>
    <row r="302" ht="12.75" customHeight="1">
      <c r="C302" s="48"/>
    </row>
    <row r="303" ht="12.75" customHeight="1">
      <c r="C303" s="48"/>
    </row>
    <row r="304" ht="12.75" customHeight="1">
      <c r="C304" s="48"/>
    </row>
    <row r="305" ht="12.75" customHeight="1">
      <c r="C305" s="48"/>
    </row>
    <row r="306" ht="12.75" customHeight="1">
      <c r="C306" s="48"/>
    </row>
    <row r="307" ht="12.75" customHeight="1">
      <c r="C307" s="48"/>
    </row>
    <row r="308" ht="12.75" customHeight="1">
      <c r="C308" s="48"/>
    </row>
    <row r="309" ht="12.75" customHeight="1">
      <c r="C309" s="48"/>
    </row>
    <row r="310" ht="12.75" customHeight="1">
      <c r="C310" s="48"/>
    </row>
    <row r="311" ht="12.75" customHeight="1">
      <c r="C311" s="48"/>
    </row>
    <row r="312" ht="12.75" customHeight="1">
      <c r="C312" s="48"/>
    </row>
    <row r="313" ht="12.75" customHeight="1">
      <c r="C313" s="48"/>
    </row>
    <row r="314" ht="12.75" customHeight="1">
      <c r="C314" s="48"/>
    </row>
    <row r="315" ht="12.75" customHeight="1">
      <c r="C315" s="48"/>
    </row>
    <row r="316" ht="12.75" customHeight="1">
      <c r="C316" s="48"/>
    </row>
    <row r="317" ht="12.75" customHeight="1">
      <c r="C317" s="48"/>
    </row>
    <row r="318" ht="12.75" customHeight="1">
      <c r="C318" s="48"/>
    </row>
    <row r="319" ht="12.75" customHeight="1">
      <c r="C319" s="48"/>
    </row>
    <row r="320" ht="12.75" customHeight="1">
      <c r="C320" s="48"/>
    </row>
    <row r="321" ht="12.75" customHeight="1">
      <c r="C321" s="48"/>
    </row>
    <row r="322" ht="12.75" customHeight="1">
      <c r="C322" s="48"/>
    </row>
    <row r="323" ht="12.75" customHeight="1">
      <c r="C323" s="48"/>
    </row>
    <row r="324" ht="12.75" customHeight="1">
      <c r="C324" s="48"/>
    </row>
    <row r="325" ht="12.75" customHeight="1">
      <c r="C325" s="48"/>
    </row>
    <row r="326" ht="12.75" customHeight="1">
      <c r="C326" s="48"/>
    </row>
    <row r="327" ht="12.75" customHeight="1">
      <c r="C327" s="48"/>
    </row>
    <row r="328" ht="12.75" customHeight="1">
      <c r="C328" s="48"/>
    </row>
    <row r="329" ht="12.75" customHeight="1">
      <c r="C329" s="48"/>
    </row>
    <row r="330" ht="12.75" customHeight="1">
      <c r="C330" s="48"/>
    </row>
    <row r="331" ht="12.75" customHeight="1">
      <c r="C331" s="48"/>
    </row>
    <row r="332" ht="12.75" customHeight="1">
      <c r="C332" s="48"/>
    </row>
    <row r="333" ht="12.75" customHeight="1">
      <c r="C333" s="48"/>
    </row>
    <row r="334" ht="12.75" customHeight="1">
      <c r="C334" s="48"/>
    </row>
    <row r="335" ht="12.75" customHeight="1">
      <c r="C335" s="48"/>
    </row>
    <row r="336" ht="12.75" customHeight="1">
      <c r="C336" s="48"/>
    </row>
    <row r="337" ht="12.75" customHeight="1">
      <c r="C337" s="48"/>
    </row>
    <row r="338" ht="12.75" customHeight="1">
      <c r="C338" s="48"/>
    </row>
    <row r="339" ht="12.75" customHeight="1">
      <c r="C339" s="48"/>
    </row>
    <row r="340" ht="12.75" customHeight="1">
      <c r="C340" s="48"/>
    </row>
    <row r="341" ht="12.75" customHeight="1">
      <c r="C341" s="48"/>
    </row>
    <row r="342" ht="12.75" customHeight="1">
      <c r="C342" s="48"/>
    </row>
    <row r="343" ht="12.75" customHeight="1">
      <c r="C343" s="48"/>
    </row>
    <row r="344" ht="12.75" customHeight="1">
      <c r="C344" s="48"/>
    </row>
    <row r="345" ht="12.75" customHeight="1">
      <c r="C345" s="48"/>
    </row>
    <row r="346" ht="12.75" customHeight="1">
      <c r="C346" s="48"/>
    </row>
    <row r="347" ht="12.75" customHeight="1">
      <c r="C347" s="48"/>
    </row>
    <row r="348" ht="12.75" customHeight="1">
      <c r="C348" s="48"/>
    </row>
    <row r="349" ht="12.75" customHeight="1">
      <c r="C349" s="48"/>
    </row>
    <row r="350" ht="12.75" customHeight="1">
      <c r="C350" s="48"/>
    </row>
    <row r="351" ht="12.75" customHeight="1">
      <c r="C351" s="48"/>
    </row>
    <row r="352" ht="12.75" customHeight="1">
      <c r="C352" s="48"/>
    </row>
    <row r="353" ht="12.75" customHeight="1">
      <c r="C353" s="48"/>
    </row>
    <row r="354" ht="12.75" customHeight="1">
      <c r="C354" s="48"/>
    </row>
    <row r="355" ht="12.75" customHeight="1">
      <c r="C355" s="48"/>
    </row>
    <row r="356" ht="12.75" customHeight="1">
      <c r="C356" s="48"/>
    </row>
    <row r="357" ht="12.75" customHeight="1">
      <c r="C357" s="48"/>
    </row>
    <row r="358" ht="12.75" customHeight="1">
      <c r="C358" s="48"/>
    </row>
    <row r="359" ht="12.75" customHeight="1">
      <c r="C359" s="48"/>
    </row>
    <row r="360" ht="12.75" customHeight="1">
      <c r="C360" s="48"/>
    </row>
    <row r="361" ht="12.75" customHeight="1">
      <c r="C361" s="48"/>
    </row>
    <row r="362" ht="12.75" customHeight="1">
      <c r="C362" s="48"/>
    </row>
    <row r="363" ht="12.75" customHeight="1">
      <c r="C363" s="48"/>
    </row>
    <row r="364" ht="12.75" customHeight="1">
      <c r="C364" s="48"/>
    </row>
    <row r="365" ht="12.75" customHeight="1">
      <c r="C365" s="48"/>
    </row>
    <row r="366" ht="12.75" customHeight="1">
      <c r="C366" s="48"/>
    </row>
    <row r="367" ht="12.75" customHeight="1">
      <c r="C367" s="48"/>
    </row>
    <row r="368" ht="12.75" customHeight="1">
      <c r="C368" s="48"/>
    </row>
    <row r="369" ht="12.75" customHeight="1">
      <c r="C369" s="48"/>
    </row>
    <row r="370" ht="12.75" customHeight="1">
      <c r="C370" s="48"/>
    </row>
    <row r="371" ht="12.75" customHeight="1">
      <c r="C371" s="48"/>
    </row>
    <row r="372" ht="12.75" customHeight="1">
      <c r="C372" s="48"/>
    </row>
    <row r="373" ht="12.75" customHeight="1">
      <c r="C373" s="48"/>
    </row>
    <row r="374" ht="12.75" customHeight="1">
      <c r="C374" s="48"/>
    </row>
    <row r="375" ht="12.75" customHeight="1">
      <c r="C375" s="48"/>
    </row>
    <row r="376" ht="12.75" customHeight="1">
      <c r="C376" s="48"/>
    </row>
    <row r="377" ht="12.75" customHeight="1">
      <c r="C377" s="48"/>
    </row>
    <row r="378" ht="12.75" customHeight="1">
      <c r="C378" s="48"/>
    </row>
    <row r="379" ht="12.75" customHeight="1">
      <c r="C379" s="48"/>
    </row>
    <row r="380" ht="12.75" customHeight="1">
      <c r="C380" s="48"/>
    </row>
    <row r="381" ht="12.75" customHeight="1">
      <c r="C381" s="48"/>
    </row>
    <row r="382" ht="12.75" customHeight="1">
      <c r="C382" s="48"/>
    </row>
    <row r="383" ht="12.75" customHeight="1">
      <c r="C383" s="48"/>
    </row>
    <row r="384" ht="12.75" customHeight="1">
      <c r="C384" s="48"/>
    </row>
    <row r="385" ht="12.75" customHeight="1">
      <c r="C385" s="48"/>
    </row>
    <row r="386" ht="12.75" customHeight="1">
      <c r="C386" s="48"/>
    </row>
    <row r="387" ht="12.75" customHeight="1">
      <c r="C387" s="48"/>
    </row>
    <row r="388" ht="12.75" customHeight="1">
      <c r="C388" s="48"/>
    </row>
    <row r="389" ht="12.75" customHeight="1">
      <c r="C389" s="48"/>
    </row>
    <row r="390" ht="12.75" customHeight="1">
      <c r="C390" s="48"/>
    </row>
    <row r="391" ht="12.75" customHeight="1">
      <c r="C391" s="48"/>
    </row>
    <row r="392" ht="12.75" customHeight="1">
      <c r="C392" s="48"/>
    </row>
    <row r="393" ht="12.75" customHeight="1">
      <c r="C393" s="48"/>
    </row>
    <row r="394" ht="12.75" customHeight="1">
      <c r="C394" s="48"/>
    </row>
    <row r="395" ht="12.75" customHeight="1">
      <c r="C395" s="48"/>
    </row>
    <row r="396" ht="12.75" customHeight="1">
      <c r="C396" s="48"/>
    </row>
    <row r="397" ht="12.75" customHeight="1">
      <c r="C397" s="48"/>
    </row>
    <row r="398" ht="12.75" customHeight="1">
      <c r="C398" s="48"/>
    </row>
    <row r="399" ht="12.75" customHeight="1">
      <c r="C399" s="48"/>
    </row>
    <row r="400" ht="12.75" customHeight="1">
      <c r="C400" s="48"/>
    </row>
    <row r="401" ht="12.75" customHeight="1">
      <c r="C401" s="48"/>
    </row>
    <row r="402" ht="12.75" customHeight="1">
      <c r="C402" s="48"/>
    </row>
    <row r="403" ht="12.75" customHeight="1">
      <c r="C403" s="48"/>
    </row>
    <row r="404" ht="12.75" customHeight="1">
      <c r="C404" s="48"/>
    </row>
    <row r="405" ht="12.75" customHeight="1">
      <c r="C405" s="48"/>
    </row>
    <row r="406" ht="12.75" customHeight="1">
      <c r="C406" s="48"/>
    </row>
    <row r="407" ht="12.75" customHeight="1">
      <c r="C407" s="48"/>
    </row>
    <row r="408" ht="12.75" customHeight="1">
      <c r="C408" s="48"/>
    </row>
    <row r="409" ht="12.75" customHeight="1">
      <c r="C409" s="48"/>
    </row>
    <row r="410" ht="12.75" customHeight="1">
      <c r="C410" s="48"/>
    </row>
    <row r="411" ht="12.75" customHeight="1">
      <c r="C411" s="48"/>
    </row>
    <row r="412" ht="12.75" customHeight="1">
      <c r="C412" s="48"/>
    </row>
    <row r="413" ht="12.75" customHeight="1">
      <c r="C413" s="48"/>
    </row>
    <row r="414" ht="12.75" customHeight="1">
      <c r="C414" s="48"/>
    </row>
    <row r="415" ht="12.75" customHeight="1">
      <c r="C415" s="48"/>
    </row>
  </sheetData>
  <printOptions/>
  <pageMargins left="0.75" right="0.75" top="1" bottom="1" header="0.5" footer="0.5"/>
  <pageSetup horizontalDpi="600" verticalDpi="60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35"/>
  <dimension ref="A1:J226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34" customWidth="1"/>
    <col min="2" max="2" width="50.7109375" style="13" customWidth="1"/>
    <col min="3" max="3" width="10.7109375" style="37" customWidth="1"/>
    <col min="4" max="10" width="10.7109375" style="122" customWidth="1"/>
    <col min="11" max="16384" width="10.7109375" style="5" customWidth="1"/>
  </cols>
  <sheetData>
    <row r="1" spans="1:10" s="167" customFormat="1" ht="12.75" customHeight="1">
      <c r="A1" s="192" t="s">
        <v>1840</v>
      </c>
      <c r="B1" s="192"/>
      <c r="C1" s="223"/>
      <c r="D1" s="211"/>
      <c r="E1" s="211"/>
      <c r="F1" s="211"/>
      <c r="G1" s="211"/>
      <c r="H1" s="211"/>
      <c r="I1" s="211"/>
      <c r="J1" s="211"/>
    </row>
    <row r="2" spans="1:10" s="4" customFormat="1" ht="12.75" customHeight="1">
      <c r="A2" s="130"/>
      <c r="B2" s="103"/>
      <c r="C2" s="3"/>
      <c r="D2" s="121"/>
      <c r="E2" s="121"/>
      <c r="F2" s="121"/>
      <c r="G2" s="121"/>
      <c r="H2" s="121"/>
      <c r="I2" s="121"/>
      <c r="J2" s="121"/>
    </row>
    <row r="3" spans="1:10" s="1" customFormat="1" ht="12.75" customHeight="1">
      <c r="A3" s="197" t="s">
        <v>1650</v>
      </c>
      <c r="B3" s="102"/>
      <c r="C3" s="107"/>
      <c r="D3" s="100"/>
      <c r="E3" s="100"/>
      <c r="F3" s="100"/>
      <c r="G3" s="100"/>
      <c r="H3" s="100"/>
      <c r="I3" s="100"/>
      <c r="J3" s="100"/>
    </row>
    <row r="4" spans="1:10" s="4" customFormat="1" ht="12.75" customHeight="1">
      <c r="A4" s="102"/>
      <c r="B4" s="102"/>
      <c r="C4" s="44"/>
      <c r="D4" s="121"/>
      <c r="E4" s="121"/>
      <c r="F4" s="121"/>
      <c r="G4" s="121"/>
      <c r="H4" s="121"/>
      <c r="I4" s="121"/>
      <c r="J4" s="100"/>
    </row>
    <row r="5" spans="1:10" s="14" customFormat="1" ht="12.75" customHeight="1">
      <c r="A5" s="134" t="s">
        <v>2600</v>
      </c>
      <c r="B5" s="134" t="s">
        <v>2598</v>
      </c>
      <c r="C5" s="77" t="s">
        <v>2599</v>
      </c>
      <c r="D5" s="128"/>
      <c r="E5" s="128"/>
      <c r="F5" s="128"/>
      <c r="G5" s="128"/>
      <c r="H5" s="128"/>
      <c r="I5" s="128"/>
      <c r="J5" s="128"/>
    </row>
    <row r="6" spans="1:10" s="14" customFormat="1" ht="12.75" customHeight="1">
      <c r="A6" s="134"/>
      <c r="B6" s="134"/>
      <c r="C6" s="77"/>
      <c r="D6" s="128"/>
      <c r="E6" s="128"/>
      <c r="F6" s="128"/>
      <c r="G6" s="128"/>
      <c r="H6" s="128"/>
      <c r="I6" s="128"/>
      <c r="J6" s="128"/>
    </row>
    <row r="7" spans="1:10" s="14" customFormat="1" ht="12.75" customHeight="1">
      <c r="A7" s="14" t="s">
        <v>1743</v>
      </c>
      <c r="C7" s="129"/>
      <c r="D7" s="128"/>
      <c r="E7" s="128"/>
      <c r="F7" s="128"/>
      <c r="G7" s="128"/>
      <c r="H7" s="128"/>
      <c r="I7" s="128"/>
      <c r="J7" s="128"/>
    </row>
    <row r="8" spans="1:3" ht="12.75" customHeight="1">
      <c r="A8" s="14"/>
      <c r="B8" s="5" t="s">
        <v>1744</v>
      </c>
      <c r="C8" s="37">
        <v>15610</v>
      </c>
    </row>
    <row r="9" spans="1:3" ht="12.75" customHeight="1">
      <c r="A9" s="14"/>
      <c r="B9" s="5" t="s">
        <v>1745</v>
      </c>
      <c r="C9" s="37">
        <v>16030</v>
      </c>
    </row>
    <row r="10" spans="1:3" ht="12.75" customHeight="1">
      <c r="A10" s="14"/>
      <c r="B10" s="5" t="s">
        <v>1744</v>
      </c>
      <c r="C10" s="37">
        <v>16060</v>
      </c>
    </row>
    <row r="11" spans="1:3" ht="12.75" customHeight="1">
      <c r="A11" s="14"/>
      <c r="B11" s="5" t="s">
        <v>1745</v>
      </c>
      <c r="C11" s="37">
        <v>16480</v>
      </c>
    </row>
    <row r="12" spans="1:3" ht="12.75" customHeight="1">
      <c r="A12" s="14"/>
      <c r="B12" s="5" t="s">
        <v>1746</v>
      </c>
      <c r="C12" s="37">
        <v>20035</v>
      </c>
    </row>
    <row r="13" spans="1:3" ht="12.75" customHeight="1">
      <c r="A13" s="14"/>
      <c r="B13" s="5" t="s">
        <v>1747</v>
      </c>
      <c r="C13" s="37">
        <v>20465</v>
      </c>
    </row>
    <row r="14" spans="1:3" ht="12.75" customHeight="1">
      <c r="A14" s="14"/>
      <c r="B14" s="5" t="s">
        <v>1748</v>
      </c>
      <c r="C14" s="37">
        <v>16450</v>
      </c>
    </row>
    <row r="15" spans="1:3" ht="12.75" customHeight="1">
      <c r="A15" s="14"/>
      <c r="B15" s="5" t="s">
        <v>1749</v>
      </c>
      <c r="C15" s="37">
        <v>16870</v>
      </c>
    </row>
    <row r="16" spans="1:3" ht="12.75" customHeight="1">
      <c r="A16" s="14"/>
      <c r="B16" s="5" t="s">
        <v>1748</v>
      </c>
      <c r="C16" s="37">
        <v>16900</v>
      </c>
    </row>
    <row r="17" spans="1:3" ht="12.75" customHeight="1">
      <c r="A17" s="14"/>
      <c r="B17" s="5" t="s">
        <v>1749</v>
      </c>
      <c r="C17" s="37">
        <v>17315</v>
      </c>
    </row>
    <row r="18" spans="1:3" ht="12.75" customHeight="1">
      <c r="A18" s="14"/>
      <c r="B18" s="5" t="s">
        <v>1750</v>
      </c>
      <c r="C18" s="37">
        <v>17730</v>
      </c>
    </row>
    <row r="19" spans="1:3" ht="12.75" customHeight="1">
      <c r="A19" s="14"/>
      <c r="B19" s="5" t="s">
        <v>1751</v>
      </c>
      <c r="C19" s="37">
        <v>18150</v>
      </c>
    </row>
    <row r="20" spans="1:3" ht="12.75" customHeight="1">
      <c r="A20" s="14"/>
      <c r="B20" s="5" t="s">
        <v>1752</v>
      </c>
      <c r="C20" s="37">
        <v>19350</v>
      </c>
    </row>
    <row r="21" spans="1:3" ht="12.75" customHeight="1">
      <c r="A21" s="14"/>
      <c r="B21" s="5" t="s">
        <v>1753</v>
      </c>
      <c r="C21" s="37">
        <v>19770</v>
      </c>
    </row>
    <row r="22" spans="1:3" ht="12.75" customHeight="1">
      <c r="A22" s="14"/>
      <c r="B22" s="5" t="s">
        <v>1754</v>
      </c>
      <c r="C22" s="37">
        <v>20895</v>
      </c>
    </row>
    <row r="23" spans="1:3" ht="12.75" customHeight="1">
      <c r="A23" s="14"/>
      <c r="B23" s="5" t="s">
        <v>1755</v>
      </c>
      <c r="C23" s="37">
        <v>21325</v>
      </c>
    </row>
    <row r="24" spans="1:3" ht="12.75" customHeight="1">
      <c r="A24" s="14"/>
      <c r="B24" s="5" t="s">
        <v>1756</v>
      </c>
      <c r="C24" s="37">
        <v>17240</v>
      </c>
    </row>
    <row r="25" spans="1:3" ht="12.75" customHeight="1">
      <c r="A25" s="14"/>
      <c r="B25" s="5" t="s">
        <v>1757</v>
      </c>
      <c r="C25" s="37">
        <v>17660</v>
      </c>
    </row>
    <row r="26" spans="1:3" ht="12.75" customHeight="1">
      <c r="A26" s="14"/>
      <c r="B26" s="5" t="s">
        <v>1756</v>
      </c>
      <c r="C26" s="37">
        <v>17685</v>
      </c>
    </row>
    <row r="27" spans="1:3" ht="12.75" customHeight="1">
      <c r="A27" s="14"/>
      <c r="B27" s="5" t="s">
        <v>1757</v>
      </c>
      <c r="C27" s="37">
        <v>18105</v>
      </c>
    </row>
    <row r="28" spans="1:3" ht="12.75" customHeight="1">
      <c r="A28" s="14"/>
      <c r="B28" s="5" t="s">
        <v>1758</v>
      </c>
      <c r="C28" s="37">
        <v>18520</v>
      </c>
    </row>
    <row r="29" spans="1:3" ht="12.75" customHeight="1">
      <c r="A29" s="14"/>
      <c r="B29" s="5" t="s">
        <v>1759</v>
      </c>
      <c r="C29" s="37">
        <v>18940</v>
      </c>
    </row>
    <row r="30" spans="1:3" ht="12.75" customHeight="1">
      <c r="A30" s="14"/>
      <c r="B30" s="5" t="s">
        <v>1760</v>
      </c>
      <c r="C30" s="37">
        <v>21710</v>
      </c>
    </row>
    <row r="31" spans="1:3" ht="12.75" customHeight="1">
      <c r="A31" s="14"/>
      <c r="B31" s="5" t="s">
        <v>1758</v>
      </c>
      <c r="C31" s="37">
        <v>21980</v>
      </c>
    </row>
    <row r="32" spans="1:3" ht="12.75" customHeight="1">
      <c r="A32" s="14"/>
      <c r="B32" s="5" t="s">
        <v>1761</v>
      </c>
      <c r="C32" s="37">
        <v>22140</v>
      </c>
    </row>
    <row r="33" spans="1:3" ht="12.75" customHeight="1">
      <c r="A33" s="14"/>
      <c r="B33" s="5" t="s">
        <v>1762</v>
      </c>
      <c r="C33" s="37">
        <v>22400</v>
      </c>
    </row>
    <row r="34" spans="1:10" s="14" customFormat="1" ht="12.75" customHeight="1">
      <c r="A34" s="134"/>
      <c r="B34" s="134"/>
      <c r="C34" s="77"/>
      <c r="D34" s="128"/>
      <c r="E34" s="128"/>
      <c r="F34" s="128"/>
      <c r="G34" s="128"/>
      <c r="H34" s="128"/>
      <c r="I34" s="128"/>
      <c r="J34" s="128"/>
    </row>
    <row r="35" spans="1:2" ht="12.75" customHeight="1">
      <c r="A35" s="14" t="s">
        <v>1680</v>
      </c>
      <c r="B35" s="5"/>
    </row>
    <row r="36" spans="1:3" ht="12.75" customHeight="1">
      <c r="A36" s="14"/>
      <c r="B36" s="5" t="s">
        <v>1681</v>
      </c>
      <c r="C36" s="37">
        <v>22560</v>
      </c>
    </row>
    <row r="37" spans="1:3" ht="12.75" customHeight="1">
      <c r="A37" s="14"/>
      <c r="B37" s="5" t="s">
        <v>1682</v>
      </c>
      <c r="C37" s="37">
        <v>24440</v>
      </c>
    </row>
    <row r="38" spans="1:3" ht="12.75" customHeight="1">
      <c r="A38" s="14"/>
      <c r="B38" s="5" t="s">
        <v>1683</v>
      </c>
      <c r="C38" s="37">
        <v>26035</v>
      </c>
    </row>
    <row r="39" spans="1:3" ht="12.75" customHeight="1">
      <c r="A39" s="14"/>
      <c r="B39" s="5" t="s">
        <v>1684</v>
      </c>
      <c r="C39" s="37">
        <v>27800</v>
      </c>
    </row>
    <row r="40" spans="1:3" ht="12.75" customHeight="1">
      <c r="A40" s="14"/>
      <c r="B40" s="5" t="s">
        <v>0</v>
      </c>
      <c r="C40" s="37">
        <v>29395</v>
      </c>
    </row>
    <row r="41" spans="1:5" ht="12.75" customHeight="1">
      <c r="A41" s="14"/>
      <c r="B41" s="5" t="s">
        <v>1</v>
      </c>
      <c r="C41" s="37">
        <v>24225</v>
      </c>
      <c r="D41" s="30"/>
      <c r="E41" s="30"/>
    </row>
    <row r="42" spans="1:5" ht="12.75" customHeight="1">
      <c r="A42" s="14"/>
      <c r="B42" s="5" t="s">
        <v>2</v>
      </c>
      <c r="C42" s="37">
        <v>26155</v>
      </c>
      <c r="D42" s="30"/>
      <c r="E42" s="30"/>
    </row>
    <row r="43" spans="1:5" ht="12.75" customHeight="1">
      <c r="A43" s="14"/>
      <c r="B43" s="5" t="s">
        <v>3</v>
      </c>
      <c r="C43" s="37">
        <v>27250</v>
      </c>
      <c r="D43" s="30"/>
      <c r="E43" s="30"/>
    </row>
    <row r="44" spans="1:5" ht="12.75" customHeight="1">
      <c r="A44" s="14"/>
      <c r="B44" s="5" t="s">
        <v>4</v>
      </c>
      <c r="C44" s="37">
        <v>27750</v>
      </c>
      <c r="D44" s="30"/>
      <c r="E44" s="30"/>
    </row>
    <row r="45" spans="1:5" ht="12.75" customHeight="1">
      <c r="A45" s="14"/>
      <c r="B45" s="5" t="s">
        <v>5</v>
      </c>
      <c r="C45" s="37">
        <v>28700</v>
      </c>
      <c r="D45" s="30"/>
      <c r="E45" s="30"/>
    </row>
    <row r="46" spans="1:5" ht="12.75" customHeight="1">
      <c r="A46" s="14"/>
      <c r="B46" s="5" t="s">
        <v>6</v>
      </c>
      <c r="C46" s="37">
        <v>29510</v>
      </c>
      <c r="D46" s="30"/>
      <c r="E46" s="30"/>
    </row>
    <row r="47" spans="1:5" ht="12.75" customHeight="1">
      <c r="A47" s="14"/>
      <c r="B47" s="5" t="s">
        <v>7</v>
      </c>
      <c r="C47" s="37">
        <v>31105</v>
      </c>
      <c r="D47" s="30"/>
      <c r="E47" s="30"/>
    </row>
    <row r="48" spans="1:5" ht="12.75" customHeight="1">
      <c r="A48" s="14"/>
      <c r="B48" s="5" t="s">
        <v>8</v>
      </c>
      <c r="C48" s="37">
        <v>33645</v>
      </c>
      <c r="D48" s="30"/>
      <c r="E48" s="30"/>
    </row>
    <row r="49" spans="1:5" ht="12.75" customHeight="1">
      <c r="A49" s="14"/>
      <c r="B49" s="5" t="s">
        <v>9</v>
      </c>
      <c r="C49" s="37">
        <v>35190</v>
      </c>
      <c r="D49" s="30"/>
      <c r="E49" s="30"/>
    </row>
    <row r="50" spans="1:5" ht="12.75" customHeight="1">
      <c r="A50" s="14"/>
      <c r="B50" s="5" t="s">
        <v>10</v>
      </c>
      <c r="C50" s="37">
        <v>26190</v>
      </c>
      <c r="D50" s="30"/>
      <c r="E50" s="30"/>
    </row>
    <row r="51" spans="1:5" ht="12.75" customHeight="1">
      <c r="A51" s="14"/>
      <c r="B51" s="5" t="s">
        <v>11</v>
      </c>
      <c r="C51" s="37">
        <v>27290</v>
      </c>
      <c r="D51" s="30"/>
      <c r="E51" s="30"/>
    </row>
    <row r="52" spans="1:5" ht="12.75" customHeight="1">
      <c r="A52" s="14"/>
      <c r="B52" s="5" t="s">
        <v>404</v>
      </c>
      <c r="C52" s="37">
        <v>27785</v>
      </c>
      <c r="D52" s="30"/>
      <c r="E52" s="30"/>
    </row>
    <row r="53" spans="1:5" ht="12.75" customHeight="1">
      <c r="A53" s="14"/>
      <c r="B53" s="5" t="s">
        <v>405</v>
      </c>
      <c r="C53" s="37">
        <v>29550</v>
      </c>
      <c r="D53" s="30"/>
      <c r="E53" s="30"/>
    </row>
    <row r="54" spans="1:5" ht="12.75" customHeight="1">
      <c r="A54" s="14"/>
      <c r="B54" s="5" t="s">
        <v>406</v>
      </c>
      <c r="C54" s="37">
        <v>33690</v>
      </c>
      <c r="D54" s="30"/>
      <c r="E54" s="30"/>
    </row>
    <row r="55" spans="1:5" ht="12.75" customHeight="1">
      <c r="A55" s="14"/>
      <c r="B55" s="219"/>
      <c r="D55" s="30"/>
      <c r="E55" s="30"/>
    </row>
    <row r="56" spans="1:5" ht="12.75" customHeight="1">
      <c r="A56" s="14" t="s">
        <v>407</v>
      </c>
      <c r="B56" s="5"/>
      <c r="D56" s="30"/>
      <c r="E56" s="30"/>
    </row>
    <row r="57" spans="1:5" ht="12.75" customHeight="1">
      <c r="A57" s="14"/>
      <c r="B57" s="5" t="s">
        <v>408</v>
      </c>
      <c r="C57" s="37">
        <v>20165</v>
      </c>
      <c r="D57" s="30"/>
      <c r="E57" s="30"/>
    </row>
    <row r="58" spans="1:5" ht="12.75" customHeight="1">
      <c r="A58" s="14"/>
      <c r="B58" s="5" t="s">
        <v>409</v>
      </c>
      <c r="C58" s="37">
        <v>20820</v>
      </c>
      <c r="D58" s="30"/>
      <c r="E58" s="30"/>
    </row>
    <row r="59" spans="1:5" ht="12.75" customHeight="1">
      <c r="A59" s="14"/>
      <c r="B59" s="5" t="s">
        <v>410</v>
      </c>
      <c r="C59" s="37">
        <v>21975</v>
      </c>
      <c r="D59" s="30"/>
      <c r="E59" s="30"/>
    </row>
    <row r="60" spans="1:5" ht="12.75" customHeight="1">
      <c r="A60" s="14"/>
      <c r="B60" s="5" t="s">
        <v>411</v>
      </c>
      <c r="C60" s="37">
        <v>22650</v>
      </c>
      <c r="D60" s="30"/>
      <c r="E60" s="30"/>
    </row>
    <row r="61" spans="1:5" ht="12.75" customHeight="1">
      <c r="A61" s="14"/>
      <c r="B61" s="5" t="s">
        <v>412</v>
      </c>
      <c r="C61" s="37">
        <v>23570</v>
      </c>
      <c r="D61" s="30"/>
      <c r="E61" s="30"/>
    </row>
    <row r="62" spans="1:5" ht="12.75" customHeight="1">
      <c r="A62" s="14"/>
      <c r="B62" s="5" t="s">
        <v>413</v>
      </c>
      <c r="C62" s="37">
        <v>24240</v>
      </c>
      <c r="D62" s="30"/>
      <c r="E62" s="30"/>
    </row>
    <row r="63" spans="1:5" ht="12.75" customHeight="1">
      <c r="A63" s="14"/>
      <c r="B63" s="5" t="s">
        <v>414</v>
      </c>
      <c r="C63" s="37">
        <v>24605</v>
      </c>
      <c r="D63" s="30"/>
      <c r="E63" s="30"/>
    </row>
    <row r="64" spans="1:5" ht="12.75" customHeight="1">
      <c r="A64" s="14"/>
      <c r="B64" s="5" t="s">
        <v>415</v>
      </c>
      <c r="C64" s="37">
        <v>25280</v>
      </c>
      <c r="D64" s="30"/>
      <c r="E64" s="30"/>
    </row>
    <row r="65" spans="1:5" ht="12.75" customHeight="1">
      <c r="A65" s="14"/>
      <c r="B65" s="5" t="s">
        <v>416</v>
      </c>
      <c r="C65" s="37">
        <v>25330</v>
      </c>
      <c r="D65" s="30"/>
      <c r="E65" s="30"/>
    </row>
    <row r="66" spans="1:5" ht="12.75" customHeight="1">
      <c r="A66" s="14"/>
      <c r="B66" s="5" t="s">
        <v>417</v>
      </c>
      <c r="C66" s="37">
        <v>26005</v>
      </c>
      <c r="D66" s="30"/>
      <c r="E66" s="30"/>
    </row>
    <row r="67" spans="1:5" ht="12.75" customHeight="1">
      <c r="A67" s="14"/>
      <c r="B67" s="5" t="s">
        <v>418</v>
      </c>
      <c r="C67" s="37">
        <v>26930</v>
      </c>
      <c r="D67" s="30"/>
      <c r="E67" s="30"/>
    </row>
    <row r="68" spans="1:5" ht="12.75" customHeight="1">
      <c r="A68" s="14"/>
      <c r="B68" s="5" t="s">
        <v>419</v>
      </c>
      <c r="C68" s="37">
        <v>27605</v>
      </c>
      <c r="D68" s="30"/>
      <c r="E68" s="30"/>
    </row>
    <row r="69" spans="1:3" ht="12.75" customHeight="1">
      <c r="A69" s="14"/>
      <c r="B69" s="5" t="s">
        <v>420</v>
      </c>
      <c r="C69" s="37">
        <v>29200</v>
      </c>
    </row>
    <row r="70" spans="1:3" ht="12.75" customHeight="1">
      <c r="A70" s="14"/>
      <c r="B70" s="5" t="s">
        <v>421</v>
      </c>
      <c r="C70" s="37">
        <v>29915</v>
      </c>
    </row>
    <row r="71" spans="1:3" ht="12.75" customHeight="1">
      <c r="A71" s="14"/>
      <c r="B71" s="5" t="s">
        <v>422</v>
      </c>
      <c r="C71" s="37">
        <v>21680</v>
      </c>
    </row>
    <row r="72" spans="1:3" ht="12.75" customHeight="1">
      <c r="A72" s="14"/>
      <c r="B72" s="5" t="s">
        <v>423</v>
      </c>
      <c r="C72" s="37">
        <v>22620</v>
      </c>
    </row>
    <row r="73" spans="1:3" ht="12.75" customHeight="1">
      <c r="A73" s="14"/>
      <c r="B73" s="5" t="s">
        <v>424</v>
      </c>
      <c r="C73" s="37">
        <v>23530</v>
      </c>
    </row>
    <row r="74" spans="1:3" ht="12.75" customHeight="1">
      <c r="A74" s="14"/>
      <c r="B74" s="5" t="s">
        <v>425</v>
      </c>
      <c r="C74" s="37">
        <v>24500</v>
      </c>
    </row>
    <row r="75" spans="1:3" ht="12.75" customHeight="1">
      <c r="A75" s="14"/>
      <c r="B75" s="5" t="s">
        <v>426</v>
      </c>
      <c r="C75" s="37">
        <v>24630</v>
      </c>
    </row>
    <row r="76" spans="1:3" ht="12.75" customHeight="1">
      <c r="A76" s="14"/>
      <c r="B76" s="5" t="s">
        <v>427</v>
      </c>
      <c r="C76" s="37">
        <v>25130</v>
      </c>
    </row>
    <row r="77" spans="1:3" ht="12.75" customHeight="1">
      <c r="A77" s="14"/>
      <c r="B77" s="5" t="s">
        <v>428</v>
      </c>
      <c r="C77" s="37">
        <v>25600</v>
      </c>
    </row>
    <row r="78" spans="1:3" ht="12.75" customHeight="1">
      <c r="A78" s="14"/>
      <c r="B78" s="5" t="s">
        <v>429</v>
      </c>
      <c r="C78" s="37">
        <v>26080</v>
      </c>
    </row>
    <row r="79" spans="1:3" ht="12.75" customHeight="1">
      <c r="A79" s="14"/>
      <c r="B79" s="5" t="s">
        <v>430</v>
      </c>
      <c r="C79" s="37">
        <v>26100</v>
      </c>
    </row>
    <row r="80" spans="1:3" ht="12.75" customHeight="1">
      <c r="A80" s="14"/>
      <c r="B80" s="5" t="s">
        <v>431</v>
      </c>
      <c r="C80" s="37">
        <v>26165</v>
      </c>
    </row>
    <row r="81" spans="1:3" ht="12.75" customHeight="1">
      <c r="A81" s="14"/>
      <c r="B81" s="5" t="s">
        <v>431</v>
      </c>
      <c r="C81" s="37">
        <v>26890</v>
      </c>
    </row>
    <row r="82" spans="1:3" ht="12.75" customHeight="1">
      <c r="A82" s="14"/>
      <c r="B82" s="5" t="s">
        <v>432</v>
      </c>
      <c r="C82" s="37">
        <v>27045</v>
      </c>
    </row>
    <row r="83" spans="1:3" ht="12.75" customHeight="1">
      <c r="A83" s="14"/>
      <c r="B83" s="5" t="s">
        <v>433</v>
      </c>
      <c r="C83" s="37">
        <v>27135</v>
      </c>
    </row>
    <row r="84" spans="1:3" ht="12.75" customHeight="1">
      <c r="A84" s="14"/>
      <c r="B84" s="5" t="s">
        <v>434</v>
      </c>
      <c r="C84" s="37">
        <v>27860</v>
      </c>
    </row>
    <row r="85" spans="1:3" ht="12.75" customHeight="1">
      <c r="A85" s="14"/>
      <c r="B85" s="5" t="s">
        <v>435</v>
      </c>
      <c r="C85" s="37">
        <v>28485</v>
      </c>
    </row>
    <row r="86" spans="1:3" ht="12.75" customHeight="1">
      <c r="A86" s="14"/>
      <c r="B86" s="5" t="s">
        <v>436</v>
      </c>
      <c r="C86" s="37">
        <v>29455</v>
      </c>
    </row>
    <row r="87" spans="1:3" ht="12.75" customHeight="1">
      <c r="A87" s="14"/>
      <c r="B87" s="5" t="s">
        <v>437</v>
      </c>
      <c r="C87" s="37">
        <v>30860</v>
      </c>
    </row>
    <row r="88" spans="1:3" ht="12.75" customHeight="1">
      <c r="A88" s="14"/>
      <c r="B88" s="5" t="s">
        <v>438</v>
      </c>
      <c r="C88" s="37">
        <v>31890</v>
      </c>
    </row>
    <row r="89" spans="1:3" ht="12.75" customHeight="1">
      <c r="A89" s="14"/>
      <c r="B89" s="5" t="s">
        <v>439</v>
      </c>
      <c r="C89" s="37">
        <v>32400</v>
      </c>
    </row>
    <row r="90" spans="1:3" ht="12.75" customHeight="1">
      <c r="A90" s="14"/>
      <c r="B90" s="5" t="s">
        <v>440</v>
      </c>
      <c r="C90" s="37">
        <v>33435</v>
      </c>
    </row>
    <row r="91" spans="1:3" ht="12.75" customHeight="1">
      <c r="A91" s="14"/>
      <c r="B91" s="5" t="s">
        <v>441</v>
      </c>
      <c r="C91" s="37">
        <v>21720</v>
      </c>
    </row>
    <row r="92" spans="1:3" ht="12.75" customHeight="1">
      <c r="A92" s="14"/>
      <c r="B92" s="5" t="s">
        <v>442</v>
      </c>
      <c r="C92" s="37">
        <v>22660</v>
      </c>
    </row>
    <row r="93" spans="1:3" ht="12.75" customHeight="1">
      <c r="A93" s="14"/>
      <c r="B93" s="5" t="s">
        <v>443</v>
      </c>
      <c r="C93" s="37">
        <v>23570</v>
      </c>
    </row>
    <row r="94" spans="1:3" ht="12.75" customHeight="1">
      <c r="A94" s="14"/>
      <c r="B94" s="5" t="s">
        <v>444</v>
      </c>
      <c r="C94" s="37">
        <v>24540</v>
      </c>
    </row>
    <row r="95" spans="1:3" ht="12.75" customHeight="1">
      <c r="A95" s="14"/>
      <c r="B95" s="5" t="s">
        <v>445</v>
      </c>
      <c r="C95" s="37">
        <v>24670</v>
      </c>
    </row>
    <row r="96" spans="1:3" ht="12.75" customHeight="1">
      <c r="A96" s="14"/>
      <c r="B96" s="5" t="s">
        <v>446</v>
      </c>
      <c r="C96" s="37">
        <v>25170</v>
      </c>
    </row>
    <row r="97" spans="1:3" ht="12.75" customHeight="1">
      <c r="A97" s="14"/>
      <c r="B97" s="5" t="s">
        <v>447</v>
      </c>
      <c r="C97" s="37">
        <v>25640</v>
      </c>
    </row>
    <row r="98" spans="1:3" ht="12.75" customHeight="1">
      <c r="A98" s="14"/>
      <c r="B98" s="5" t="s">
        <v>448</v>
      </c>
      <c r="C98" s="37">
        <v>26140</v>
      </c>
    </row>
    <row r="99" spans="1:3" ht="12.75" customHeight="1">
      <c r="A99" s="14"/>
      <c r="B99" s="5" t="s">
        <v>449</v>
      </c>
      <c r="C99" s="37">
        <v>26210</v>
      </c>
    </row>
    <row r="100" spans="1:3" ht="12.75" customHeight="1">
      <c r="A100" s="14"/>
      <c r="B100" s="5" t="s">
        <v>450</v>
      </c>
      <c r="C100" s="37">
        <v>26935</v>
      </c>
    </row>
    <row r="101" spans="1:3" ht="12.75" customHeight="1">
      <c r="A101" s="14"/>
      <c r="B101" s="5" t="s">
        <v>451</v>
      </c>
      <c r="C101" s="37">
        <v>27175</v>
      </c>
    </row>
    <row r="102" spans="1:3" ht="12.75" customHeight="1">
      <c r="A102" s="14"/>
      <c r="B102" s="5" t="s">
        <v>452</v>
      </c>
      <c r="C102" s="37">
        <v>27905</v>
      </c>
    </row>
    <row r="103" spans="1:3" ht="12.75" customHeight="1">
      <c r="A103" s="14"/>
      <c r="B103" s="5" t="s">
        <v>670</v>
      </c>
      <c r="C103" s="37">
        <v>27935</v>
      </c>
    </row>
    <row r="104" spans="1:3" ht="12.75" customHeight="1">
      <c r="A104" s="14"/>
      <c r="B104" s="5" t="s">
        <v>671</v>
      </c>
      <c r="C104" s="37">
        <v>28965</v>
      </c>
    </row>
    <row r="105" spans="1:3" ht="12.75" customHeight="1">
      <c r="A105" s="14"/>
      <c r="B105" s="5" t="s">
        <v>2414</v>
      </c>
      <c r="C105" s="37">
        <v>30905</v>
      </c>
    </row>
    <row r="106" spans="1:3" ht="12.75" customHeight="1">
      <c r="A106" s="14"/>
      <c r="B106" s="5" t="s">
        <v>2415</v>
      </c>
      <c r="C106" s="37">
        <v>31935</v>
      </c>
    </row>
    <row r="107" spans="1:3" ht="12.75" customHeight="1">
      <c r="A107" s="14"/>
      <c r="B107" s="5" t="s">
        <v>2416</v>
      </c>
      <c r="C107" s="37">
        <v>35260</v>
      </c>
    </row>
    <row r="108" spans="1:3" ht="12.75" customHeight="1">
      <c r="A108" s="14"/>
      <c r="B108" s="5" t="s">
        <v>2417</v>
      </c>
      <c r="C108" s="37">
        <v>36290</v>
      </c>
    </row>
    <row r="109" spans="1:3" ht="12.75" customHeight="1">
      <c r="A109" s="14"/>
      <c r="B109" s="5" t="s">
        <v>2418</v>
      </c>
      <c r="C109" s="37">
        <v>36800</v>
      </c>
    </row>
    <row r="110" spans="1:3" ht="12.75" customHeight="1">
      <c r="A110" s="14"/>
      <c r="B110" s="5" t="s">
        <v>2419</v>
      </c>
      <c r="C110" s="37">
        <v>37830</v>
      </c>
    </row>
    <row r="111" spans="1:2" ht="12.75" customHeight="1">
      <c r="A111" s="14"/>
      <c r="B111" s="5"/>
    </row>
    <row r="112" spans="1:2" ht="12.75" customHeight="1">
      <c r="A112" s="14" t="s">
        <v>2430</v>
      </c>
      <c r="B112" s="5"/>
    </row>
    <row r="113" spans="1:3" ht="12.75" customHeight="1">
      <c r="A113" s="14"/>
      <c r="B113" s="5" t="s">
        <v>2431</v>
      </c>
      <c r="C113" s="37">
        <v>23575</v>
      </c>
    </row>
    <row r="114" spans="1:5" ht="12.75" customHeight="1">
      <c r="A114" s="14"/>
      <c r="B114" s="5" t="s">
        <v>2432</v>
      </c>
      <c r="C114" s="37">
        <v>25165</v>
      </c>
      <c r="D114" s="30"/>
      <c r="E114" s="30"/>
    </row>
    <row r="115" spans="1:5" ht="12.75" customHeight="1">
      <c r="A115" s="14"/>
      <c r="B115" s="5" t="s">
        <v>2433</v>
      </c>
      <c r="C115" s="37">
        <v>27940</v>
      </c>
      <c r="D115" s="30"/>
      <c r="E115" s="30"/>
    </row>
    <row r="116" spans="1:5" ht="12.75" customHeight="1">
      <c r="A116" s="14"/>
      <c r="B116" s="5" t="s">
        <v>2434</v>
      </c>
      <c r="C116" s="37">
        <v>24750</v>
      </c>
      <c r="D116" s="30"/>
      <c r="E116" s="30"/>
    </row>
    <row r="117" spans="1:5" ht="12.75" customHeight="1">
      <c r="A117" s="14"/>
      <c r="B117" s="5" t="s">
        <v>2435</v>
      </c>
      <c r="C117" s="37">
        <v>26340</v>
      </c>
      <c r="D117" s="30"/>
      <c r="E117" s="30"/>
    </row>
    <row r="118" spans="1:5" ht="12.75" customHeight="1">
      <c r="A118" s="14"/>
      <c r="B118" s="5" t="s">
        <v>1223</v>
      </c>
      <c r="C118" s="37">
        <v>26865</v>
      </c>
      <c r="D118" s="30"/>
      <c r="E118" s="30"/>
    </row>
    <row r="119" spans="1:5" ht="12.75" customHeight="1">
      <c r="A119" s="14"/>
      <c r="B119" s="5" t="s">
        <v>1224</v>
      </c>
      <c r="C119" s="37">
        <v>29125</v>
      </c>
      <c r="D119" s="30"/>
      <c r="E119" s="30"/>
    </row>
    <row r="120" spans="1:5" ht="12.75" customHeight="1">
      <c r="A120" s="14"/>
      <c r="B120" s="5" t="s">
        <v>1225</v>
      </c>
      <c r="C120" s="37">
        <v>30720</v>
      </c>
      <c r="D120" s="30"/>
      <c r="E120" s="30"/>
    </row>
    <row r="121" spans="1:5" ht="12.75" customHeight="1">
      <c r="A121" s="14"/>
      <c r="B121" s="5" t="s">
        <v>1226</v>
      </c>
      <c r="C121" s="37">
        <v>33235</v>
      </c>
      <c r="D121" s="30"/>
      <c r="E121" s="30"/>
    </row>
    <row r="122" spans="1:5" ht="12.75" customHeight="1">
      <c r="A122" s="14"/>
      <c r="B122" s="5" t="s">
        <v>1227</v>
      </c>
      <c r="C122" s="37">
        <v>34775</v>
      </c>
      <c r="D122" s="30"/>
      <c r="E122" s="30"/>
    </row>
    <row r="123" spans="1:5" ht="12.75" customHeight="1">
      <c r="A123" s="14"/>
      <c r="B123" s="5" t="s">
        <v>1228</v>
      </c>
      <c r="C123" s="37">
        <v>27685</v>
      </c>
      <c r="D123" s="30"/>
      <c r="E123" s="30"/>
    </row>
    <row r="124" spans="1:5" ht="12.75" customHeight="1">
      <c r="A124" s="14"/>
      <c r="B124" s="5" t="s">
        <v>1229</v>
      </c>
      <c r="C124" s="37">
        <v>29945</v>
      </c>
      <c r="D124" s="30"/>
      <c r="E124" s="30"/>
    </row>
    <row r="125" spans="1:5" ht="12.75" customHeight="1">
      <c r="A125" s="14"/>
      <c r="B125" s="5" t="s">
        <v>1230</v>
      </c>
      <c r="C125" s="37">
        <v>34105</v>
      </c>
      <c r="D125" s="30"/>
      <c r="E125" s="30"/>
    </row>
    <row r="126" spans="1:5" ht="12.75" customHeight="1">
      <c r="A126" s="14"/>
      <c r="B126" s="5"/>
      <c r="D126" s="30"/>
      <c r="E126" s="30"/>
    </row>
    <row r="127" spans="1:5" ht="12.75" customHeight="1">
      <c r="A127" s="14" t="s">
        <v>1231</v>
      </c>
      <c r="B127" s="5"/>
      <c r="D127" s="30"/>
      <c r="E127" s="30"/>
    </row>
    <row r="128" spans="1:5" ht="12.75" customHeight="1">
      <c r="A128" s="14"/>
      <c r="B128" s="5" t="s">
        <v>1232</v>
      </c>
      <c r="C128" s="37">
        <v>25750</v>
      </c>
      <c r="D128" s="30"/>
      <c r="E128" s="30"/>
    </row>
    <row r="129" spans="1:5" ht="12.75" customHeight="1">
      <c r="A129" s="14"/>
      <c r="B129" s="5" t="s">
        <v>1233</v>
      </c>
      <c r="C129" s="37">
        <v>28645</v>
      </c>
      <c r="D129" s="30"/>
      <c r="E129" s="30"/>
    </row>
    <row r="130" spans="1:5" ht="12.75" customHeight="1">
      <c r="A130" s="14"/>
      <c r="B130" s="5" t="s">
        <v>1234</v>
      </c>
      <c r="C130" s="37">
        <v>29660</v>
      </c>
      <c r="D130" s="30"/>
      <c r="E130" s="30"/>
    </row>
    <row r="131" spans="1:3" ht="12.75" customHeight="1">
      <c r="A131" s="14"/>
      <c r="B131" s="5" t="s">
        <v>1235</v>
      </c>
      <c r="C131" s="37">
        <v>34545</v>
      </c>
    </row>
    <row r="132" spans="1:3" ht="12.75" customHeight="1">
      <c r="A132" s="14"/>
      <c r="B132" s="5" t="s">
        <v>1236</v>
      </c>
      <c r="C132" s="37">
        <v>27960</v>
      </c>
    </row>
    <row r="133" spans="1:3" ht="12.75" customHeight="1">
      <c r="A133" s="14"/>
      <c r="B133" s="5" t="s">
        <v>1205</v>
      </c>
      <c r="C133" s="37">
        <v>30865</v>
      </c>
    </row>
    <row r="134" spans="1:3" ht="12.75" customHeight="1">
      <c r="A134" s="14"/>
      <c r="B134" s="5" t="s">
        <v>1206</v>
      </c>
      <c r="C134" s="37">
        <v>31875</v>
      </c>
    </row>
    <row r="135" spans="1:3" ht="12.75" customHeight="1">
      <c r="A135" s="14"/>
      <c r="B135" s="5" t="s">
        <v>1207</v>
      </c>
      <c r="C135" s="37">
        <v>34600</v>
      </c>
    </row>
    <row r="136" spans="1:3" ht="12.75" customHeight="1">
      <c r="A136" s="14"/>
      <c r="B136" s="5" t="s">
        <v>1208</v>
      </c>
      <c r="C136" s="37">
        <v>36900</v>
      </c>
    </row>
    <row r="137" spans="1:3" ht="12.75" customHeight="1">
      <c r="A137" s="14"/>
      <c r="B137" s="5" t="s">
        <v>691</v>
      </c>
      <c r="C137" s="37">
        <v>37685</v>
      </c>
    </row>
    <row r="138" spans="1:3" ht="12.75" customHeight="1">
      <c r="A138" s="14"/>
      <c r="B138" s="5" t="s">
        <v>692</v>
      </c>
      <c r="C138" s="37">
        <v>39985</v>
      </c>
    </row>
    <row r="139" spans="1:3" ht="12.75" customHeight="1">
      <c r="A139" s="14"/>
      <c r="B139" s="5" t="s">
        <v>1209</v>
      </c>
      <c r="C139" s="37">
        <v>28555</v>
      </c>
    </row>
    <row r="140" spans="1:3" ht="12.75" customHeight="1">
      <c r="A140" s="14"/>
      <c r="B140" s="5" t="s">
        <v>693</v>
      </c>
      <c r="C140" s="37">
        <v>31455</v>
      </c>
    </row>
    <row r="141" spans="1:3" ht="12.75" customHeight="1">
      <c r="A141" s="14"/>
      <c r="B141" s="5" t="s">
        <v>1210</v>
      </c>
      <c r="C141" s="37">
        <v>32470</v>
      </c>
    </row>
    <row r="142" spans="1:3" ht="12.75" customHeight="1">
      <c r="A142" s="14"/>
      <c r="B142" s="5" t="s">
        <v>675</v>
      </c>
      <c r="C142" s="37">
        <v>35235</v>
      </c>
    </row>
    <row r="143" spans="1:3" ht="12.75" customHeight="1">
      <c r="A143" s="14"/>
      <c r="B143" s="5" t="s">
        <v>676</v>
      </c>
      <c r="C143" s="37">
        <v>37535</v>
      </c>
    </row>
    <row r="144" spans="1:3" ht="12.75" customHeight="1">
      <c r="A144" s="14"/>
      <c r="B144" s="5" t="s">
        <v>694</v>
      </c>
      <c r="C144" s="37">
        <v>38320</v>
      </c>
    </row>
    <row r="145" spans="1:3" ht="12.75" customHeight="1">
      <c r="A145" s="14"/>
      <c r="B145" s="5" t="s">
        <v>675</v>
      </c>
      <c r="C145" s="37">
        <v>38375</v>
      </c>
    </row>
    <row r="146" spans="1:3" ht="12.75" customHeight="1">
      <c r="A146" s="14"/>
      <c r="B146" s="5" t="s">
        <v>677</v>
      </c>
      <c r="C146" s="37">
        <v>39105</v>
      </c>
    </row>
    <row r="147" spans="1:3" ht="12.75" customHeight="1">
      <c r="A147" s="14"/>
      <c r="B147" s="5" t="s">
        <v>695</v>
      </c>
      <c r="C147" s="37">
        <v>40620</v>
      </c>
    </row>
    <row r="148" spans="1:3" ht="12.75" customHeight="1">
      <c r="A148" s="14"/>
      <c r="B148" s="5" t="s">
        <v>696</v>
      </c>
      <c r="C148" s="37">
        <v>41460</v>
      </c>
    </row>
    <row r="149" spans="1:3" ht="12.75" customHeight="1">
      <c r="A149" s="14"/>
      <c r="B149" s="5" t="s">
        <v>695</v>
      </c>
      <c r="C149" s="37">
        <v>42190</v>
      </c>
    </row>
    <row r="150" spans="1:3" ht="12.75" customHeight="1">
      <c r="A150" s="14"/>
      <c r="B150" s="5" t="s">
        <v>678</v>
      </c>
      <c r="C150" s="37">
        <v>30665</v>
      </c>
    </row>
    <row r="151" spans="1:3" ht="12.75" customHeight="1">
      <c r="A151" s="14"/>
      <c r="B151" s="5" t="s">
        <v>679</v>
      </c>
      <c r="C151" s="37">
        <v>33570</v>
      </c>
    </row>
    <row r="152" spans="1:3" ht="12.75" customHeight="1">
      <c r="A152" s="14"/>
      <c r="B152" s="5" t="s">
        <v>680</v>
      </c>
      <c r="C152" s="37">
        <v>33740</v>
      </c>
    </row>
    <row r="153" spans="1:3" ht="12.75" customHeight="1">
      <c r="A153" s="14"/>
      <c r="B153" s="5" t="s">
        <v>681</v>
      </c>
      <c r="C153" s="37">
        <v>36585</v>
      </c>
    </row>
    <row r="154" spans="1:3" ht="12.75" customHeight="1">
      <c r="A154" s="14"/>
      <c r="B154" s="5" t="s">
        <v>682</v>
      </c>
      <c r="C154" s="37">
        <v>38885</v>
      </c>
    </row>
    <row r="155" spans="1:3" ht="12.75" customHeight="1">
      <c r="A155" s="14"/>
      <c r="B155" s="5" t="s">
        <v>1177</v>
      </c>
      <c r="C155" s="37">
        <v>39670</v>
      </c>
    </row>
    <row r="156" spans="1:3" ht="12.75" customHeight="1">
      <c r="A156" s="14"/>
      <c r="B156" s="5" t="s">
        <v>683</v>
      </c>
      <c r="C156" s="37">
        <v>39730</v>
      </c>
    </row>
    <row r="157" spans="1:5" ht="12.75" customHeight="1">
      <c r="A157" s="14"/>
      <c r="B157" s="5" t="s">
        <v>684</v>
      </c>
      <c r="C157" s="37">
        <v>40455</v>
      </c>
      <c r="D157" s="30"/>
      <c r="E157" s="30"/>
    </row>
    <row r="158" spans="1:5" ht="12.75" customHeight="1">
      <c r="A158" s="14"/>
      <c r="B158" s="5" t="s">
        <v>1178</v>
      </c>
      <c r="C158" s="37">
        <v>41970</v>
      </c>
      <c r="D158" s="30"/>
      <c r="E158" s="30"/>
    </row>
    <row r="159" spans="1:5" ht="12.75" customHeight="1">
      <c r="A159" s="14"/>
      <c r="B159" s="5" t="s">
        <v>1179</v>
      </c>
      <c r="C159" s="37">
        <v>42815</v>
      </c>
      <c r="D159" s="30"/>
      <c r="E159" s="30"/>
    </row>
    <row r="160" spans="1:5" ht="12.75" customHeight="1">
      <c r="A160" s="14"/>
      <c r="B160" s="5" t="s">
        <v>1180</v>
      </c>
      <c r="C160" s="37">
        <v>43540</v>
      </c>
      <c r="D160" s="30"/>
      <c r="E160" s="30"/>
    </row>
    <row r="161" spans="1:5" ht="12.75" customHeight="1">
      <c r="A161" s="14"/>
      <c r="B161" s="5" t="s">
        <v>685</v>
      </c>
      <c r="C161" s="37">
        <v>27440</v>
      </c>
      <c r="D161" s="30"/>
      <c r="E161" s="30"/>
    </row>
    <row r="162" spans="1:5" ht="12.75" customHeight="1">
      <c r="A162" s="14"/>
      <c r="B162" s="5" t="s">
        <v>686</v>
      </c>
      <c r="C162" s="37">
        <v>30345</v>
      </c>
      <c r="D162" s="30"/>
      <c r="E162" s="30"/>
    </row>
    <row r="163" spans="1:5" ht="12.75" customHeight="1">
      <c r="A163" s="14"/>
      <c r="B163" s="5" t="s">
        <v>687</v>
      </c>
      <c r="C163" s="37">
        <v>31375</v>
      </c>
      <c r="D163" s="30"/>
      <c r="E163" s="30"/>
    </row>
    <row r="164" spans="1:5" ht="12.75" customHeight="1">
      <c r="A164" s="14"/>
      <c r="B164" s="5" t="s">
        <v>1187</v>
      </c>
      <c r="C164" s="37">
        <v>29730</v>
      </c>
      <c r="D164" s="30"/>
      <c r="E164" s="30"/>
    </row>
    <row r="165" spans="1:5" ht="12.75" customHeight="1">
      <c r="A165" s="14"/>
      <c r="B165" s="5" t="s">
        <v>1188</v>
      </c>
      <c r="C165" s="37">
        <v>32630</v>
      </c>
      <c r="D165" s="30"/>
      <c r="E165" s="30"/>
    </row>
    <row r="166" spans="1:5" ht="12.75" customHeight="1">
      <c r="A166" s="14"/>
      <c r="B166" s="5" t="s">
        <v>1189</v>
      </c>
      <c r="C166" s="37">
        <v>33660</v>
      </c>
      <c r="D166" s="30"/>
      <c r="E166" s="30"/>
    </row>
    <row r="167" spans="1:5" ht="12.75" customHeight="1">
      <c r="A167" s="14"/>
      <c r="B167" s="5" t="s">
        <v>1190</v>
      </c>
      <c r="C167" s="37">
        <v>36500</v>
      </c>
      <c r="D167" s="30"/>
      <c r="E167" s="30"/>
    </row>
    <row r="168" spans="1:5" ht="12.75" customHeight="1">
      <c r="A168" s="14"/>
      <c r="B168" s="5" t="s">
        <v>1191</v>
      </c>
      <c r="C168" s="37">
        <v>38800</v>
      </c>
      <c r="D168" s="30"/>
      <c r="E168" s="30"/>
    </row>
    <row r="169" spans="1:5" ht="12.75" customHeight="1">
      <c r="A169" s="14"/>
      <c r="B169" s="5" t="s">
        <v>2838</v>
      </c>
      <c r="C169" s="37">
        <v>39585</v>
      </c>
      <c r="D169" s="30"/>
      <c r="E169" s="30"/>
    </row>
    <row r="170" spans="1:5" ht="12.75" customHeight="1">
      <c r="A170" s="14"/>
      <c r="B170" s="5" t="s">
        <v>2839</v>
      </c>
      <c r="C170" s="37">
        <v>41885</v>
      </c>
      <c r="D170" s="30"/>
      <c r="E170" s="30"/>
    </row>
    <row r="171" spans="1:5" ht="12.75" customHeight="1">
      <c r="A171" s="14"/>
      <c r="B171" s="5" t="s">
        <v>2840</v>
      </c>
      <c r="C171" s="37">
        <v>30620</v>
      </c>
      <c r="D171" s="30"/>
      <c r="E171" s="30"/>
    </row>
    <row r="172" spans="1:5" ht="12.75" customHeight="1">
      <c r="A172" s="14"/>
      <c r="B172" s="5" t="s">
        <v>2841</v>
      </c>
      <c r="C172" s="37">
        <v>33520</v>
      </c>
      <c r="D172" s="30"/>
      <c r="E172" s="30"/>
    </row>
    <row r="173" spans="1:5" ht="12.75" customHeight="1">
      <c r="A173" s="14"/>
      <c r="B173" s="5" t="s">
        <v>2842</v>
      </c>
      <c r="C173" s="37">
        <v>34560</v>
      </c>
      <c r="D173" s="30"/>
      <c r="E173" s="30"/>
    </row>
    <row r="174" spans="1:5" ht="12.75" customHeight="1">
      <c r="A174" s="14"/>
      <c r="B174" s="5" t="s">
        <v>2843</v>
      </c>
      <c r="C174" s="37">
        <v>37455</v>
      </c>
      <c r="D174" s="30"/>
      <c r="E174" s="30"/>
    </row>
    <row r="175" spans="1:5" ht="12.75" customHeight="1">
      <c r="A175" s="14"/>
      <c r="B175" s="5" t="s">
        <v>2844</v>
      </c>
      <c r="C175" s="37">
        <v>39755</v>
      </c>
      <c r="D175" s="30"/>
      <c r="E175" s="30"/>
    </row>
    <row r="176" spans="1:5" ht="12.75" customHeight="1">
      <c r="A176" s="14"/>
      <c r="B176" s="5" t="s">
        <v>2845</v>
      </c>
      <c r="C176" s="37">
        <v>40540</v>
      </c>
      <c r="D176" s="30"/>
      <c r="E176" s="30"/>
    </row>
    <row r="177" spans="1:5" ht="12.75" customHeight="1">
      <c r="A177" s="14"/>
      <c r="B177" s="5" t="s">
        <v>2846</v>
      </c>
      <c r="C177" s="37">
        <v>41325</v>
      </c>
      <c r="D177" s="30"/>
      <c r="E177" s="30"/>
    </row>
    <row r="178" spans="1:5" ht="12.75" customHeight="1">
      <c r="A178" s="14"/>
      <c r="B178" s="5" t="s">
        <v>2847</v>
      </c>
      <c r="C178" s="37">
        <v>42840</v>
      </c>
      <c r="D178" s="30"/>
      <c r="E178" s="30"/>
    </row>
    <row r="179" spans="1:5" ht="12.75" customHeight="1">
      <c r="A179" s="14"/>
      <c r="B179" s="5" t="s">
        <v>2848</v>
      </c>
      <c r="C179" s="37">
        <v>44410</v>
      </c>
      <c r="D179" s="30"/>
      <c r="E179" s="30"/>
    </row>
    <row r="180" spans="1:5" ht="12.75" customHeight="1">
      <c r="A180" s="14"/>
      <c r="B180" s="5" t="s">
        <v>2849</v>
      </c>
      <c r="C180" s="37">
        <v>35515</v>
      </c>
      <c r="D180" s="30"/>
      <c r="E180" s="30"/>
    </row>
    <row r="181" spans="1:5" ht="12.75" customHeight="1">
      <c r="A181" s="14"/>
      <c r="B181" s="5" t="s">
        <v>2850</v>
      </c>
      <c r="C181" s="37">
        <v>35710</v>
      </c>
      <c r="D181" s="30"/>
      <c r="E181" s="30"/>
    </row>
    <row r="182" spans="1:5" ht="12.75" customHeight="1">
      <c r="A182" s="14"/>
      <c r="B182" s="5" t="s">
        <v>2851</v>
      </c>
      <c r="C182" s="37">
        <v>38680</v>
      </c>
      <c r="D182" s="30"/>
      <c r="E182" s="30"/>
    </row>
    <row r="183" spans="1:5" ht="12.75" customHeight="1">
      <c r="A183" s="14"/>
      <c r="B183" s="5" t="s">
        <v>2852</v>
      </c>
      <c r="C183" s="37">
        <v>40975</v>
      </c>
      <c r="D183" s="30"/>
      <c r="E183" s="30"/>
    </row>
    <row r="184" spans="1:5" ht="12.75" customHeight="1">
      <c r="A184" s="14"/>
      <c r="B184" s="5" t="s">
        <v>2757</v>
      </c>
      <c r="C184" s="37">
        <v>41765</v>
      </c>
      <c r="D184" s="30"/>
      <c r="E184" s="30"/>
    </row>
    <row r="185" spans="1:3" ht="12.75" customHeight="1">
      <c r="A185" s="14"/>
      <c r="B185" s="5" t="s">
        <v>2852</v>
      </c>
      <c r="C185" s="37">
        <v>42545</v>
      </c>
    </row>
    <row r="186" spans="1:3" ht="12.75" customHeight="1">
      <c r="A186" s="14"/>
      <c r="B186" s="5" t="s">
        <v>2758</v>
      </c>
      <c r="C186" s="37">
        <v>44060</v>
      </c>
    </row>
    <row r="187" spans="1:3" ht="12.75" customHeight="1">
      <c r="A187" s="14"/>
      <c r="B187" s="5" t="s">
        <v>1736</v>
      </c>
      <c r="C187" s="37">
        <v>44300</v>
      </c>
    </row>
    <row r="188" spans="1:3" ht="12.75" customHeight="1">
      <c r="A188" s="14"/>
      <c r="B188" s="5" t="s">
        <v>1737</v>
      </c>
      <c r="C188" s="37">
        <v>45630</v>
      </c>
    </row>
    <row r="189" spans="1:2" ht="12.75" customHeight="1">
      <c r="A189" s="14"/>
      <c r="B189" s="5"/>
    </row>
    <row r="190" spans="1:2" ht="12.75" customHeight="1">
      <c r="A190" s="14" t="s">
        <v>1738</v>
      </c>
      <c r="B190" s="5"/>
    </row>
    <row r="191" spans="1:3" ht="12.75" customHeight="1">
      <c r="A191" s="14"/>
      <c r="B191" s="5" t="s">
        <v>1739</v>
      </c>
      <c r="C191" s="37">
        <v>88385</v>
      </c>
    </row>
    <row r="192" spans="1:3" ht="12.75" customHeight="1">
      <c r="A192" s="14"/>
      <c r="B192" s="5" t="s">
        <v>1740</v>
      </c>
      <c r="C192" s="37">
        <v>93455</v>
      </c>
    </row>
    <row r="193" spans="1:3" ht="12.75" customHeight="1">
      <c r="A193" s="14"/>
      <c r="B193" s="5" t="s">
        <v>1741</v>
      </c>
      <c r="C193" s="37">
        <v>110645</v>
      </c>
    </row>
    <row r="194" spans="1:3" ht="12.75" customHeight="1">
      <c r="A194" s="14"/>
      <c r="B194" s="5" t="s">
        <v>1742</v>
      </c>
      <c r="C194" s="37">
        <v>130870</v>
      </c>
    </row>
    <row r="195" spans="1:2" ht="12.75" customHeight="1">
      <c r="A195" s="14"/>
      <c r="B195" s="5"/>
    </row>
    <row r="197" spans="1:2" ht="12.75" customHeight="1">
      <c r="A197" s="14" t="s">
        <v>2420</v>
      </c>
      <c r="B197" s="5"/>
    </row>
    <row r="198" spans="1:3" ht="12.75" customHeight="1">
      <c r="A198" s="14"/>
      <c r="B198" s="5" t="s">
        <v>2421</v>
      </c>
      <c r="C198" s="37">
        <v>22265</v>
      </c>
    </row>
    <row r="199" spans="1:3" ht="12.75" customHeight="1">
      <c r="A199" s="14"/>
      <c r="B199" s="5" t="s">
        <v>2422</v>
      </c>
      <c r="C199" s="37">
        <v>24440</v>
      </c>
    </row>
    <row r="200" spans="1:3" ht="12.75" customHeight="1">
      <c r="A200" s="14"/>
      <c r="B200" s="5" t="s">
        <v>2423</v>
      </c>
      <c r="C200" s="37">
        <v>27150</v>
      </c>
    </row>
    <row r="201" spans="1:3" ht="12.75" customHeight="1">
      <c r="A201" s="14"/>
      <c r="B201" s="5" t="s">
        <v>2424</v>
      </c>
      <c r="C201" s="37">
        <v>29725</v>
      </c>
    </row>
    <row r="202" spans="1:3" ht="12.75" customHeight="1">
      <c r="A202" s="14"/>
      <c r="B202" s="5" t="s">
        <v>2425</v>
      </c>
      <c r="C202" s="37">
        <v>27210</v>
      </c>
    </row>
    <row r="203" spans="1:3" ht="12.75" customHeight="1">
      <c r="A203" s="14"/>
      <c r="B203" s="5" t="s">
        <v>2426</v>
      </c>
      <c r="C203" s="37">
        <v>29565</v>
      </c>
    </row>
    <row r="204" spans="1:3" ht="12.75" customHeight="1">
      <c r="A204" s="14"/>
      <c r="B204" s="5" t="s">
        <v>2427</v>
      </c>
      <c r="C204" s="37">
        <v>32595</v>
      </c>
    </row>
    <row r="205" spans="1:3" ht="12.75" customHeight="1">
      <c r="A205" s="14"/>
      <c r="B205" s="5" t="s">
        <v>2428</v>
      </c>
      <c r="C205" s="37">
        <v>33755</v>
      </c>
    </row>
    <row r="206" spans="1:3" ht="12.75" customHeight="1">
      <c r="A206" s="14"/>
      <c r="B206" s="5" t="s">
        <v>2429</v>
      </c>
      <c r="C206" s="37">
        <v>36615</v>
      </c>
    </row>
    <row r="207" spans="1:2" ht="12.75" customHeight="1">
      <c r="A207" s="14" t="s">
        <v>1763</v>
      </c>
      <c r="B207" s="5"/>
    </row>
    <row r="208" spans="1:3" ht="12.75" customHeight="1">
      <c r="A208" s="14"/>
      <c r="B208" s="5" t="s">
        <v>1764</v>
      </c>
      <c r="C208" s="37">
        <v>36410</v>
      </c>
    </row>
    <row r="209" spans="1:3" ht="12.75" customHeight="1">
      <c r="A209" s="14"/>
      <c r="B209" s="5" t="s">
        <v>1765</v>
      </c>
      <c r="C209" s="37">
        <v>36895</v>
      </c>
    </row>
    <row r="210" spans="1:3" ht="12.75" customHeight="1">
      <c r="A210" s="14"/>
      <c r="B210" s="5" t="s">
        <v>1766</v>
      </c>
      <c r="C210" s="37">
        <v>39015</v>
      </c>
    </row>
    <row r="211" spans="1:3" ht="12.75" customHeight="1">
      <c r="A211" s="14"/>
      <c r="B211" s="5" t="s">
        <v>1767</v>
      </c>
      <c r="C211" s="37">
        <v>40660</v>
      </c>
    </row>
    <row r="212" spans="1:3" ht="12.75" customHeight="1">
      <c r="A212" s="14"/>
      <c r="B212" s="5" t="s">
        <v>515</v>
      </c>
      <c r="C212" s="37">
        <v>41145</v>
      </c>
    </row>
    <row r="213" spans="1:3" ht="12.75" customHeight="1">
      <c r="A213" s="14"/>
      <c r="B213" s="5" t="s">
        <v>516</v>
      </c>
      <c r="C213" s="37">
        <v>43265</v>
      </c>
    </row>
    <row r="214" spans="1:3" ht="12.75" customHeight="1">
      <c r="A214" s="14"/>
      <c r="B214" s="5" t="s">
        <v>517</v>
      </c>
      <c r="C214" s="37">
        <v>44555</v>
      </c>
    </row>
    <row r="215" spans="1:3" ht="12.75" customHeight="1">
      <c r="A215" s="14"/>
      <c r="B215" s="5" t="s">
        <v>518</v>
      </c>
      <c r="C215" s="37">
        <v>45540</v>
      </c>
    </row>
    <row r="216" spans="1:3" ht="12.75" customHeight="1">
      <c r="A216" s="14"/>
      <c r="B216" s="5" t="s">
        <v>519</v>
      </c>
      <c r="C216" s="37">
        <v>41315</v>
      </c>
    </row>
    <row r="217" spans="1:3" ht="12.75" customHeight="1">
      <c r="A217" s="14"/>
      <c r="B217" s="5" t="s">
        <v>481</v>
      </c>
      <c r="C217" s="37">
        <v>41815</v>
      </c>
    </row>
    <row r="218" spans="1:3" ht="12.75" customHeight="1">
      <c r="A218" s="14"/>
      <c r="B218" s="5" t="s">
        <v>519</v>
      </c>
      <c r="C218" s="37">
        <v>43940</v>
      </c>
    </row>
    <row r="219" spans="1:2" ht="12.75" customHeight="1">
      <c r="A219" s="14"/>
      <c r="B219" s="5"/>
    </row>
    <row r="220" spans="1:2" ht="12.75" customHeight="1">
      <c r="A220" s="14" t="s">
        <v>482</v>
      </c>
      <c r="B220" s="5"/>
    </row>
    <row r="221" spans="1:3" ht="12.75" customHeight="1">
      <c r="A221" s="14"/>
      <c r="B221" s="5" t="s">
        <v>483</v>
      </c>
      <c r="C221" s="37">
        <v>59930</v>
      </c>
    </row>
    <row r="222" spans="1:3" ht="12.75" customHeight="1">
      <c r="A222" s="14"/>
      <c r="B222" s="5" t="s">
        <v>484</v>
      </c>
      <c r="C222" s="37">
        <v>63005</v>
      </c>
    </row>
    <row r="223" spans="1:3" ht="12.75" customHeight="1">
      <c r="A223" s="14"/>
      <c r="B223" s="5" t="s">
        <v>485</v>
      </c>
      <c r="C223" s="37">
        <v>67080</v>
      </c>
    </row>
    <row r="224" spans="1:3" ht="12.75" customHeight="1">
      <c r="A224" s="14"/>
      <c r="B224" s="5" t="s">
        <v>486</v>
      </c>
      <c r="C224" s="37">
        <v>69540</v>
      </c>
    </row>
    <row r="225" spans="1:3" ht="12.75" customHeight="1">
      <c r="A225" s="14"/>
      <c r="B225" s="5" t="s">
        <v>487</v>
      </c>
      <c r="C225" s="37">
        <v>89770</v>
      </c>
    </row>
    <row r="226" spans="1:3" ht="12.75" customHeight="1">
      <c r="A226" s="14"/>
      <c r="B226" s="5" t="s">
        <v>488</v>
      </c>
      <c r="C226" s="37">
        <v>107940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workbookViewId="0" topLeftCell="A1">
      <selection activeCell="A3" sqref="A3"/>
    </sheetView>
  </sheetViews>
  <sheetFormatPr defaultColWidth="9.140625" defaultRowHeight="12.75"/>
  <cols>
    <col min="1" max="1" width="25.7109375" style="139" customWidth="1"/>
    <col min="2" max="2" width="50.7109375" style="132" customWidth="1"/>
    <col min="3" max="3" width="10.7109375" style="63" customWidth="1"/>
    <col min="4" max="16384" width="10.7109375" style="65" customWidth="1"/>
  </cols>
  <sheetData>
    <row r="1" spans="1:3" s="210" customFormat="1" ht="12.75" customHeight="1">
      <c r="A1" s="196" t="s">
        <v>1840</v>
      </c>
      <c r="B1" s="240"/>
      <c r="C1" s="221"/>
    </row>
    <row r="2" ht="12.75" customHeight="1">
      <c r="A2" s="166"/>
    </row>
    <row r="3" spans="1:3" s="64" customFormat="1" ht="12.75" customHeight="1">
      <c r="A3" s="197" t="s">
        <v>1650</v>
      </c>
      <c r="B3" s="139"/>
      <c r="C3" s="79"/>
    </row>
    <row r="4" spans="1:3" s="64" customFormat="1" ht="12.75" customHeight="1">
      <c r="A4" s="139"/>
      <c r="B4" s="139"/>
      <c r="C4" s="63"/>
    </row>
    <row r="5" spans="1:3" s="64" customFormat="1" ht="12.75" customHeight="1">
      <c r="A5" s="139" t="s">
        <v>2600</v>
      </c>
      <c r="B5" s="139" t="s">
        <v>2598</v>
      </c>
      <c r="C5" s="79" t="s">
        <v>2599</v>
      </c>
    </row>
    <row r="6" ht="12.75" customHeight="1"/>
    <row r="7" spans="1:3" s="64" customFormat="1" ht="12.75" customHeight="1">
      <c r="A7" s="166" t="s">
        <v>2681</v>
      </c>
      <c r="B7" s="166"/>
      <c r="C7" s="261"/>
    </row>
    <row r="8" spans="1:3" ht="12.75" customHeight="1">
      <c r="A8" s="166"/>
      <c r="B8" t="s">
        <v>2682</v>
      </c>
      <c r="C8" s="270">
        <v>39990</v>
      </c>
    </row>
    <row r="9" spans="1:3" ht="12.75" customHeight="1">
      <c r="A9" s="166"/>
      <c r="B9" t="s">
        <v>2683</v>
      </c>
      <c r="C9" s="270">
        <v>42690</v>
      </c>
    </row>
    <row r="10" spans="1:3" ht="12.75" customHeight="1">
      <c r="A10" s="80"/>
      <c r="B10" t="s">
        <v>2684</v>
      </c>
      <c r="C10" s="270">
        <v>44190</v>
      </c>
    </row>
    <row r="11" spans="1:3" ht="12.75" customHeight="1">
      <c r="A11" s="80"/>
      <c r="B11" t="s">
        <v>2685</v>
      </c>
      <c r="C11" s="270">
        <v>46890</v>
      </c>
    </row>
    <row r="12" spans="1:3" ht="12.75" customHeight="1">
      <c r="A12" s="80"/>
      <c r="B12" t="s">
        <v>2686</v>
      </c>
      <c r="C12" s="270">
        <v>46950</v>
      </c>
    </row>
    <row r="13" spans="1:3" ht="12.75" customHeight="1">
      <c r="A13" s="80"/>
      <c r="B13" t="s">
        <v>2687</v>
      </c>
      <c r="C13" s="270">
        <v>49650</v>
      </c>
    </row>
    <row r="14" spans="1:3" ht="12.75" customHeight="1">
      <c r="A14" s="64"/>
      <c r="B14" t="s">
        <v>2688</v>
      </c>
      <c r="C14" s="270">
        <v>51490</v>
      </c>
    </row>
    <row r="15" spans="1:3" ht="12.75" customHeight="1">
      <c r="A15" s="80"/>
      <c r="B15" t="s">
        <v>2689</v>
      </c>
      <c r="C15" s="270">
        <v>54390</v>
      </c>
    </row>
    <row r="16" spans="1:3" ht="12.75" customHeight="1">
      <c r="A16" s="80"/>
      <c r="B16" t="s">
        <v>2690</v>
      </c>
      <c r="C16" s="270">
        <v>57190</v>
      </c>
    </row>
    <row r="17" spans="1:3" ht="12.75" customHeight="1">
      <c r="A17" s="166"/>
      <c r="B17" t="s">
        <v>2691</v>
      </c>
      <c r="C17" s="270">
        <v>60090</v>
      </c>
    </row>
    <row r="18" spans="1:3" ht="12.75" customHeight="1">
      <c r="A18" s="166"/>
      <c r="B18" t="s">
        <v>2692</v>
      </c>
      <c r="C18" s="270">
        <v>40490</v>
      </c>
    </row>
    <row r="19" spans="1:3" ht="12.75" customHeight="1">
      <c r="A19" s="166"/>
      <c r="B19" t="s">
        <v>2693</v>
      </c>
      <c r="C19" s="270">
        <v>43390</v>
      </c>
    </row>
    <row r="20" spans="1:3" ht="12.75" customHeight="1">
      <c r="A20" s="166"/>
      <c r="B20" t="s">
        <v>2694</v>
      </c>
      <c r="C20" s="270">
        <v>44690</v>
      </c>
    </row>
    <row r="21" spans="1:3" ht="12.75" customHeight="1">
      <c r="A21" s="166"/>
      <c r="B21" t="s">
        <v>2695</v>
      </c>
      <c r="C21" s="270">
        <v>47590</v>
      </c>
    </row>
    <row r="22" spans="1:3" ht="12.75" customHeight="1">
      <c r="A22" s="166"/>
      <c r="B22" s="13"/>
      <c r="C22" s="67"/>
    </row>
    <row r="23" spans="1:3" ht="12.75" customHeight="1">
      <c r="A23" s="166" t="s">
        <v>2696</v>
      </c>
      <c r="B23" s="13"/>
      <c r="C23" s="67"/>
    </row>
    <row r="24" spans="1:3" ht="12.75" customHeight="1">
      <c r="A24" s="166"/>
      <c r="B24" s="5" t="s">
        <v>2697</v>
      </c>
      <c r="C24" s="26">
        <v>52150</v>
      </c>
    </row>
    <row r="25" spans="1:3" ht="12.75" customHeight="1">
      <c r="A25" s="166"/>
      <c r="B25" s="5" t="s">
        <v>2698</v>
      </c>
      <c r="C25" s="26">
        <v>56650</v>
      </c>
    </row>
    <row r="26" spans="1:3" ht="12.75" customHeight="1">
      <c r="A26" s="166"/>
      <c r="B26" s="5" t="s">
        <v>2699</v>
      </c>
      <c r="C26" s="26">
        <v>59150</v>
      </c>
    </row>
    <row r="27" spans="1:3" ht="12.75" customHeight="1">
      <c r="A27" s="116"/>
      <c r="B27" s="13"/>
      <c r="C27" s="67"/>
    </row>
    <row r="28" spans="1:3" ht="12.75" customHeight="1">
      <c r="A28" s="116"/>
      <c r="B28" s="13"/>
      <c r="C28" s="67"/>
    </row>
    <row r="29" spans="1:3" ht="12.75" customHeight="1">
      <c r="A29" s="116"/>
      <c r="B29" s="13"/>
      <c r="C29" s="67"/>
    </row>
    <row r="30" spans="1:3" ht="12.75" customHeight="1">
      <c r="A30" s="117"/>
      <c r="B30" s="154"/>
      <c r="C30" s="52"/>
    </row>
    <row r="31" spans="1:3" ht="12.75" customHeight="1">
      <c r="A31" s="116"/>
      <c r="B31" s="13"/>
      <c r="C31" s="46"/>
    </row>
    <row r="32" spans="1:3" ht="12.75" customHeight="1">
      <c r="A32" s="166"/>
      <c r="B32" s="13"/>
      <c r="C32" s="52"/>
    </row>
    <row r="33" ht="12.75" customHeight="1">
      <c r="B33" s="13"/>
    </row>
    <row r="34" ht="12.75" customHeight="1">
      <c r="B34" s="13"/>
    </row>
  </sheetData>
  <printOptions/>
  <pageMargins left="0.75" right="0.75" top="1" bottom="1" header="0.5" footer="0.5"/>
  <pageSetup horizontalDpi="600" verticalDpi="60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34"/>
  <dimension ref="A1:D182"/>
  <sheetViews>
    <sheetView tabSelected="1" workbookViewId="0" topLeftCell="A1">
      <selection activeCell="B16" sqref="B16"/>
    </sheetView>
  </sheetViews>
  <sheetFormatPr defaultColWidth="9.140625" defaultRowHeight="12.75" customHeight="1"/>
  <cols>
    <col min="1" max="1" width="25.7109375" style="57" customWidth="1"/>
    <col min="2" max="2" width="50.7109375" style="133" customWidth="1"/>
    <col min="3" max="3" width="10.7109375" style="49" customWidth="1"/>
    <col min="4" max="16384" width="10.7109375" style="4" customWidth="1"/>
  </cols>
  <sheetData>
    <row r="1" spans="1:3" s="209" customFormat="1" ht="12.75" customHeight="1">
      <c r="A1" s="192" t="s">
        <v>1840</v>
      </c>
      <c r="B1" s="241"/>
      <c r="C1" s="222"/>
    </row>
    <row r="2" spans="1:3" ht="12.75" customHeight="1">
      <c r="A2" s="130"/>
      <c r="B2" s="103"/>
      <c r="C2" s="3"/>
    </row>
    <row r="3" spans="1:3" s="1" customFormat="1" ht="12.75" customHeight="1">
      <c r="A3" s="130" t="s">
        <v>591</v>
      </c>
      <c r="B3" s="130"/>
      <c r="C3" s="92"/>
    </row>
    <row r="4" spans="1:3" s="1" customFormat="1" ht="12.75" customHeight="1">
      <c r="A4" s="130"/>
      <c r="B4" s="130"/>
      <c r="C4" s="3"/>
    </row>
    <row r="5" spans="1:3" s="1" customFormat="1" ht="12.75" customHeight="1">
      <c r="A5" s="57" t="s">
        <v>2600</v>
      </c>
      <c r="B5" s="57" t="s">
        <v>2598</v>
      </c>
      <c r="C5" s="42" t="s">
        <v>2599</v>
      </c>
    </row>
    <row r="6" spans="1:3" s="1" customFormat="1" ht="12.75" customHeight="1">
      <c r="A6" s="57"/>
      <c r="B6" s="57"/>
      <c r="C6" s="42"/>
    </row>
    <row r="7" spans="1:3" s="1" customFormat="1" ht="12.75" customHeight="1">
      <c r="A7" s="57" t="s">
        <v>592</v>
      </c>
      <c r="C7" s="42"/>
    </row>
    <row r="8" spans="1:3" s="1" customFormat="1" ht="12.75" customHeight="1">
      <c r="A8" s="57"/>
      <c r="B8" t="s">
        <v>593</v>
      </c>
      <c r="C8" s="49">
        <v>26500</v>
      </c>
    </row>
    <row r="9" spans="1:3" s="1" customFormat="1" ht="12.75" customHeight="1">
      <c r="A9" s="57"/>
      <c r="B9" t="s">
        <v>594</v>
      </c>
      <c r="C9" s="49">
        <v>29020</v>
      </c>
    </row>
    <row r="10" spans="1:3" s="1" customFormat="1" ht="12.75" customHeight="1">
      <c r="A10" s="57"/>
      <c r="B10" t="s">
        <v>595</v>
      </c>
      <c r="C10" s="49">
        <v>31870</v>
      </c>
    </row>
    <row r="11" spans="1:3" s="1" customFormat="1" ht="12.75" customHeight="1">
      <c r="A11" s="57"/>
      <c r="B11" t="s">
        <v>596</v>
      </c>
      <c r="C11" s="49">
        <v>30380</v>
      </c>
    </row>
    <row r="12" spans="1:3" s="1" customFormat="1" ht="12.75" customHeight="1">
      <c r="A12" s="57"/>
      <c r="B12" t="s">
        <v>597</v>
      </c>
      <c r="C12" s="49">
        <v>28000</v>
      </c>
    </row>
    <row r="13" spans="1:3" s="1" customFormat="1" ht="12.75" customHeight="1">
      <c r="A13" s="57"/>
      <c r="B13" t="s">
        <v>598</v>
      </c>
      <c r="C13" s="49">
        <v>30520</v>
      </c>
    </row>
    <row r="14" spans="1:3" s="1" customFormat="1" ht="12.75" customHeight="1">
      <c r="A14" s="57"/>
      <c r="B14" t="s">
        <v>599</v>
      </c>
      <c r="C14" s="49">
        <v>33370</v>
      </c>
    </row>
    <row r="15" spans="1:3" s="1" customFormat="1" ht="12.75" customHeight="1">
      <c r="A15" s="57"/>
      <c r="B15" t="s">
        <v>600</v>
      </c>
      <c r="C15" s="49">
        <v>31880</v>
      </c>
    </row>
    <row r="16" spans="1:3" s="1" customFormat="1" ht="12.75" customHeight="1">
      <c r="A16" s="57"/>
      <c r="B16" t="s">
        <v>601</v>
      </c>
      <c r="C16" s="49">
        <v>32000</v>
      </c>
    </row>
    <row r="17" spans="1:3" s="1" customFormat="1" ht="12.75" customHeight="1">
      <c r="A17" s="57"/>
      <c r="B17" t="s">
        <v>602</v>
      </c>
      <c r="C17" s="49">
        <v>34520</v>
      </c>
    </row>
    <row r="18" spans="1:3" s="1" customFormat="1" ht="12.75" customHeight="1">
      <c r="A18" s="57"/>
      <c r="B18" t="s">
        <v>603</v>
      </c>
      <c r="C18" s="49">
        <v>37370</v>
      </c>
    </row>
    <row r="19" spans="1:3" s="1" customFormat="1" ht="12.75" customHeight="1">
      <c r="A19" s="57"/>
      <c r="B19" t="s">
        <v>604</v>
      </c>
      <c r="C19" s="49">
        <v>35880</v>
      </c>
    </row>
    <row r="20" spans="1:3" s="1" customFormat="1" ht="12.75" customHeight="1">
      <c r="A20" s="57"/>
      <c r="B20" t="s">
        <v>605</v>
      </c>
      <c r="C20" s="49">
        <v>39750</v>
      </c>
    </row>
    <row r="21" spans="1:3" s="1" customFormat="1" ht="12.75" customHeight="1">
      <c r="A21" s="57"/>
      <c r="B21" t="s">
        <v>606</v>
      </c>
      <c r="C21" s="49">
        <v>42270</v>
      </c>
    </row>
    <row r="22" spans="1:3" s="1" customFormat="1" ht="12.75" customHeight="1">
      <c r="A22" s="57"/>
      <c r="B22" t="s">
        <v>607</v>
      </c>
      <c r="C22" s="49">
        <v>45120</v>
      </c>
    </row>
    <row r="23" spans="1:3" s="1" customFormat="1" ht="12.75" customHeight="1">
      <c r="A23" s="57"/>
      <c r="B23" t="s">
        <v>608</v>
      </c>
      <c r="C23" s="49">
        <v>43630</v>
      </c>
    </row>
    <row r="24" spans="1:3" s="1" customFormat="1" ht="12.75" customHeight="1">
      <c r="A24" s="57"/>
      <c r="B24" t="s">
        <v>609</v>
      </c>
      <c r="C24" s="49">
        <v>29950</v>
      </c>
    </row>
    <row r="25" spans="1:3" s="1" customFormat="1" ht="12.75" customHeight="1">
      <c r="A25" s="57"/>
      <c r="B25" t="s">
        <v>610</v>
      </c>
      <c r="C25" s="49">
        <v>32470</v>
      </c>
    </row>
    <row r="26" spans="1:3" s="1" customFormat="1" ht="12.75" customHeight="1">
      <c r="A26" s="57"/>
      <c r="B26" t="s">
        <v>611</v>
      </c>
      <c r="C26" s="49">
        <v>35320</v>
      </c>
    </row>
    <row r="27" spans="1:3" s="1" customFormat="1" ht="12.75" customHeight="1">
      <c r="A27" s="57"/>
      <c r="B27" t="s">
        <v>612</v>
      </c>
      <c r="C27" s="49">
        <v>33830</v>
      </c>
    </row>
    <row r="28" spans="1:3" s="1" customFormat="1" ht="12.75" customHeight="1">
      <c r="A28" s="57"/>
      <c r="B28" t="s">
        <v>613</v>
      </c>
      <c r="C28" s="49">
        <v>32950</v>
      </c>
    </row>
    <row r="29" spans="1:3" s="1" customFormat="1" ht="12.75" customHeight="1">
      <c r="A29" s="57"/>
      <c r="B29" t="s">
        <v>614</v>
      </c>
      <c r="C29" s="49">
        <v>35470</v>
      </c>
    </row>
    <row r="30" spans="1:3" s="1" customFormat="1" ht="12.75" customHeight="1">
      <c r="A30" s="57"/>
      <c r="B30" t="s">
        <v>615</v>
      </c>
      <c r="C30" s="49">
        <v>38320</v>
      </c>
    </row>
    <row r="31" spans="1:3" s="1" customFormat="1" ht="12.75" customHeight="1">
      <c r="A31" s="57"/>
      <c r="B31" t="s">
        <v>616</v>
      </c>
      <c r="C31" s="49">
        <v>36830</v>
      </c>
    </row>
    <row r="32" spans="1:3" s="1" customFormat="1" ht="12.75" customHeight="1">
      <c r="A32" s="57"/>
      <c r="B32" t="s">
        <v>617</v>
      </c>
      <c r="C32" s="49">
        <v>39950</v>
      </c>
    </row>
    <row r="33" spans="1:3" s="1" customFormat="1" ht="12.75" customHeight="1">
      <c r="A33" s="57"/>
      <c r="B33" t="s">
        <v>618</v>
      </c>
      <c r="C33" s="49">
        <v>42470</v>
      </c>
    </row>
    <row r="34" spans="1:3" s="1" customFormat="1" ht="12.75" customHeight="1">
      <c r="A34" s="57"/>
      <c r="B34" t="s">
        <v>619</v>
      </c>
      <c r="C34" s="49">
        <v>45320</v>
      </c>
    </row>
    <row r="35" spans="1:3" s="1" customFormat="1" ht="12.75" customHeight="1">
      <c r="A35" s="57"/>
      <c r="B35" t="s">
        <v>620</v>
      </c>
      <c r="C35" s="49">
        <v>43830</v>
      </c>
    </row>
    <row r="36" spans="1:3" s="1" customFormat="1" ht="12.75" customHeight="1">
      <c r="A36" s="57"/>
      <c r="B36" s="57"/>
      <c r="C36" s="42"/>
    </row>
    <row r="37" spans="1:3" s="1" customFormat="1" ht="12.75" customHeight="1">
      <c r="A37" s="14" t="s">
        <v>621</v>
      </c>
      <c r="B37"/>
      <c r="C37" s="267"/>
    </row>
    <row r="38" spans="1:3" s="1" customFormat="1" ht="12.75" customHeight="1">
      <c r="A38" s="14"/>
      <c r="B38" t="s">
        <v>152</v>
      </c>
      <c r="C38" s="267">
        <v>28350</v>
      </c>
    </row>
    <row r="39" spans="1:3" s="1" customFormat="1" ht="12.75" customHeight="1">
      <c r="A39" s="14"/>
      <c r="B39" t="s">
        <v>153</v>
      </c>
      <c r="C39" s="267">
        <v>30550</v>
      </c>
    </row>
    <row r="40" spans="1:3" s="1" customFormat="1" ht="12.75" customHeight="1">
      <c r="A40" s="14"/>
      <c r="B40" t="s">
        <v>154</v>
      </c>
      <c r="C40" s="267">
        <v>32350</v>
      </c>
    </row>
    <row r="41" spans="1:3" s="1" customFormat="1" ht="12.75" customHeight="1">
      <c r="A41" s="14"/>
      <c r="B41" t="s">
        <v>155</v>
      </c>
      <c r="C41" s="267">
        <v>30350</v>
      </c>
    </row>
    <row r="42" spans="1:3" s="1" customFormat="1" ht="12.75" customHeight="1">
      <c r="A42" s="14"/>
      <c r="B42" t="s">
        <v>156</v>
      </c>
      <c r="C42" s="267">
        <v>29350</v>
      </c>
    </row>
    <row r="43" spans="1:3" s="1" customFormat="1" ht="12.75" customHeight="1">
      <c r="A43" s="14"/>
      <c r="B43" t="s">
        <v>157</v>
      </c>
      <c r="C43" s="267">
        <v>31550</v>
      </c>
    </row>
    <row r="44" spans="1:3" s="1" customFormat="1" ht="12.75" customHeight="1">
      <c r="A44" s="14"/>
      <c r="B44" t="s">
        <v>622</v>
      </c>
      <c r="C44" s="267" t="s">
        <v>623</v>
      </c>
    </row>
    <row r="45" spans="1:3" s="1" customFormat="1" ht="12.75" customHeight="1">
      <c r="A45" s="14"/>
      <c r="B45" t="s">
        <v>158</v>
      </c>
      <c r="C45" s="267">
        <v>33350</v>
      </c>
    </row>
    <row r="46" spans="1:3" s="1" customFormat="1" ht="12.75" customHeight="1">
      <c r="A46" s="14"/>
      <c r="B46" t="s">
        <v>159</v>
      </c>
      <c r="C46" s="267">
        <v>31350</v>
      </c>
    </row>
    <row r="47" spans="1:3" s="1" customFormat="1" ht="12.75" customHeight="1">
      <c r="A47" s="14"/>
      <c r="B47" t="s">
        <v>160</v>
      </c>
      <c r="C47" s="267">
        <v>33100</v>
      </c>
    </row>
    <row r="48" spans="1:3" s="1" customFormat="1" ht="12.75" customHeight="1">
      <c r="A48" s="14"/>
      <c r="B48" t="s">
        <v>161</v>
      </c>
      <c r="C48" s="267">
        <v>35300</v>
      </c>
    </row>
    <row r="49" spans="1:3" s="1" customFormat="1" ht="12.75" customHeight="1">
      <c r="A49" s="14"/>
      <c r="B49" t="s">
        <v>162</v>
      </c>
      <c r="C49" s="267">
        <v>37100</v>
      </c>
    </row>
    <row r="50" spans="1:3" s="1" customFormat="1" ht="12.75" customHeight="1">
      <c r="A50" s="14"/>
      <c r="B50" t="s">
        <v>163</v>
      </c>
      <c r="C50" s="267">
        <v>35100</v>
      </c>
    </row>
    <row r="51" spans="1:3" s="1" customFormat="1" ht="12.75" customHeight="1">
      <c r="A51" s="14"/>
      <c r="B51" t="s">
        <v>164</v>
      </c>
      <c r="C51" s="267">
        <v>40150</v>
      </c>
    </row>
    <row r="52" spans="1:3" s="1" customFormat="1" ht="12.75" customHeight="1">
      <c r="A52" s="14"/>
      <c r="B52" t="s">
        <v>165</v>
      </c>
      <c r="C52" s="267">
        <v>42350</v>
      </c>
    </row>
    <row r="53" spans="1:3" s="1" customFormat="1" ht="12.75" customHeight="1">
      <c r="A53" s="14"/>
      <c r="B53" t="s">
        <v>166</v>
      </c>
      <c r="C53" s="267">
        <v>44150</v>
      </c>
    </row>
    <row r="54" spans="1:3" s="1" customFormat="1" ht="12.75" customHeight="1">
      <c r="A54" s="14"/>
      <c r="B54" t="s">
        <v>167</v>
      </c>
      <c r="C54" s="267">
        <v>42150</v>
      </c>
    </row>
    <row r="55" spans="1:3" s="1" customFormat="1" ht="12.75" customHeight="1">
      <c r="A55" s="14"/>
      <c r="B55" t="s">
        <v>168</v>
      </c>
      <c r="C55" s="267">
        <v>30750</v>
      </c>
    </row>
    <row r="56" spans="1:3" s="1" customFormat="1" ht="12.75" customHeight="1">
      <c r="A56" s="14"/>
      <c r="B56" t="s">
        <v>169</v>
      </c>
      <c r="C56" s="267">
        <v>32950</v>
      </c>
    </row>
    <row r="57" spans="1:3" s="1" customFormat="1" ht="12.75" customHeight="1">
      <c r="A57" s="14"/>
      <c r="B57" t="s">
        <v>170</v>
      </c>
      <c r="C57" s="267">
        <v>34750</v>
      </c>
    </row>
    <row r="58" spans="1:3" s="1" customFormat="1" ht="12.75" customHeight="1">
      <c r="A58" s="14"/>
      <c r="B58" t="s">
        <v>171</v>
      </c>
      <c r="C58" s="267">
        <v>32750</v>
      </c>
    </row>
    <row r="59" spans="1:3" ht="12.75" customHeight="1">
      <c r="A59" s="14"/>
      <c r="B59" t="s">
        <v>172</v>
      </c>
      <c r="C59" s="267">
        <v>33450</v>
      </c>
    </row>
    <row r="60" spans="1:3" ht="12.75" customHeight="1">
      <c r="A60" s="14"/>
      <c r="B60" t="s">
        <v>173</v>
      </c>
      <c r="C60" s="267">
        <v>35650</v>
      </c>
    </row>
    <row r="61" spans="1:3" ht="12.75" customHeight="1">
      <c r="A61" s="14"/>
      <c r="B61" t="s">
        <v>174</v>
      </c>
      <c r="C61" s="267">
        <v>37450</v>
      </c>
    </row>
    <row r="62" spans="1:3" ht="12.75" customHeight="1">
      <c r="A62" s="14"/>
      <c r="B62" t="s">
        <v>175</v>
      </c>
      <c r="C62" s="267">
        <v>35450</v>
      </c>
    </row>
    <row r="63" spans="1:3" ht="12.75" customHeight="1">
      <c r="A63" s="14"/>
      <c r="B63" t="s">
        <v>176</v>
      </c>
      <c r="C63" s="267">
        <v>40575</v>
      </c>
    </row>
    <row r="64" spans="1:3" ht="12.75" customHeight="1">
      <c r="A64" s="14"/>
      <c r="B64" t="s">
        <v>177</v>
      </c>
      <c r="C64" s="267">
        <v>42775</v>
      </c>
    </row>
    <row r="65" spans="1:3" ht="12.75" customHeight="1">
      <c r="A65" s="14"/>
      <c r="B65" t="s">
        <v>178</v>
      </c>
      <c r="C65" s="267">
        <v>44575</v>
      </c>
    </row>
    <row r="66" spans="1:3" ht="12.75" customHeight="1">
      <c r="A66" s="14"/>
      <c r="B66" t="s">
        <v>179</v>
      </c>
      <c r="C66" s="267">
        <v>42575</v>
      </c>
    </row>
    <row r="67" spans="1:3" ht="12.75" customHeight="1">
      <c r="A67" s="14"/>
      <c r="B67"/>
      <c r="C67" s="267"/>
    </row>
    <row r="68" spans="1:3" ht="12.75" customHeight="1">
      <c r="A68" s="14"/>
      <c r="B68" t="s">
        <v>624</v>
      </c>
      <c r="C68" s="267"/>
    </row>
    <row r="69" spans="1:3" ht="12.75" customHeight="1">
      <c r="A69" s="14"/>
      <c r="B69"/>
      <c r="C69" s="267"/>
    </row>
    <row r="70" spans="1:3" ht="12.75" customHeight="1">
      <c r="A70" s="14" t="s">
        <v>1104</v>
      </c>
      <c r="B70"/>
      <c r="C70" s="267"/>
    </row>
    <row r="71" spans="1:3" ht="12.75" customHeight="1">
      <c r="A71" s="14"/>
      <c r="B71" t="s">
        <v>180</v>
      </c>
      <c r="C71" s="267">
        <v>30200</v>
      </c>
    </row>
    <row r="72" spans="1:3" ht="12.75" customHeight="1">
      <c r="A72" s="14"/>
      <c r="B72" t="s">
        <v>181</v>
      </c>
      <c r="C72" s="267">
        <v>32400</v>
      </c>
    </row>
    <row r="73" spans="1:3" ht="12.75" customHeight="1">
      <c r="A73" s="14"/>
      <c r="B73" t="s">
        <v>182</v>
      </c>
      <c r="C73" s="267">
        <v>34200</v>
      </c>
    </row>
    <row r="74" spans="1:3" ht="12.75" customHeight="1">
      <c r="A74" s="14"/>
      <c r="B74" t="s">
        <v>183</v>
      </c>
      <c r="C74" s="267">
        <v>32200</v>
      </c>
    </row>
    <row r="75" spans="1:3" ht="12.75" customHeight="1">
      <c r="A75" s="14"/>
      <c r="B75" t="s">
        <v>184</v>
      </c>
      <c r="C75" s="267">
        <v>31200</v>
      </c>
    </row>
    <row r="76" spans="1:3" ht="12.75" customHeight="1">
      <c r="A76" s="14"/>
      <c r="B76" t="s">
        <v>185</v>
      </c>
      <c r="C76" s="267">
        <v>33400</v>
      </c>
    </row>
    <row r="77" spans="1:3" ht="12.75" customHeight="1">
      <c r="A77" s="14"/>
      <c r="B77" t="s">
        <v>625</v>
      </c>
      <c r="C77" s="267" t="s">
        <v>626</v>
      </c>
    </row>
    <row r="78" spans="1:3" ht="12.75" customHeight="1">
      <c r="A78" s="14"/>
      <c r="B78" t="s">
        <v>186</v>
      </c>
      <c r="C78" s="267">
        <v>35200</v>
      </c>
    </row>
    <row r="79" spans="1:3" ht="12.75" customHeight="1">
      <c r="A79" s="14"/>
      <c r="B79" t="s">
        <v>187</v>
      </c>
      <c r="C79" s="267">
        <v>33200</v>
      </c>
    </row>
    <row r="80" spans="1:3" ht="12.75" customHeight="1">
      <c r="A80" s="14"/>
      <c r="B80" t="s">
        <v>188</v>
      </c>
      <c r="C80" s="267">
        <v>34950</v>
      </c>
    </row>
    <row r="81" spans="1:3" ht="12.75" customHeight="1">
      <c r="A81" s="14"/>
      <c r="B81" t="s">
        <v>189</v>
      </c>
      <c r="C81" s="267">
        <v>37150</v>
      </c>
    </row>
    <row r="82" spans="1:3" ht="12.75" customHeight="1">
      <c r="A82" s="14"/>
      <c r="B82" t="s">
        <v>190</v>
      </c>
      <c r="C82" s="267">
        <v>38950</v>
      </c>
    </row>
    <row r="83" spans="1:3" ht="12.75" customHeight="1">
      <c r="A83" s="14"/>
      <c r="B83" t="s">
        <v>191</v>
      </c>
      <c r="C83" s="267">
        <v>36950</v>
      </c>
    </row>
    <row r="84" spans="1:3" ht="12.75" customHeight="1">
      <c r="A84" s="14"/>
      <c r="B84" t="s">
        <v>192</v>
      </c>
      <c r="C84" s="267">
        <v>42000</v>
      </c>
    </row>
    <row r="85" spans="1:3" ht="12.75" customHeight="1">
      <c r="A85" s="14"/>
      <c r="B85" t="s">
        <v>193</v>
      </c>
      <c r="C85" s="267">
        <v>44200</v>
      </c>
    </row>
    <row r="86" spans="1:3" ht="12.75" customHeight="1">
      <c r="A86" s="14"/>
      <c r="B86" t="s">
        <v>194</v>
      </c>
      <c r="C86" s="267">
        <v>46000</v>
      </c>
    </row>
    <row r="87" spans="1:3" ht="12.75" customHeight="1">
      <c r="A87" s="14"/>
      <c r="B87" t="s">
        <v>195</v>
      </c>
      <c r="C87" s="267">
        <v>44000</v>
      </c>
    </row>
    <row r="88" spans="1:3" ht="12.75" customHeight="1">
      <c r="A88" s="14"/>
      <c r="B88" t="s">
        <v>196</v>
      </c>
      <c r="C88" s="267">
        <v>32600</v>
      </c>
    </row>
    <row r="89" spans="1:3" ht="12.75" customHeight="1">
      <c r="A89" s="14"/>
      <c r="B89" t="s">
        <v>197</v>
      </c>
      <c r="C89" s="267">
        <v>34800</v>
      </c>
    </row>
    <row r="90" spans="1:3" ht="12.75" customHeight="1">
      <c r="A90" s="14"/>
      <c r="B90" t="s">
        <v>198</v>
      </c>
      <c r="C90" s="267">
        <v>36600</v>
      </c>
    </row>
    <row r="91" spans="1:3" ht="12.75" customHeight="1">
      <c r="A91" s="14"/>
      <c r="B91" t="s">
        <v>199</v>
      </c>
      <c r="C91" s="267">
        <v>34600</v>
      </c>
    </row>
    <row r="92" spans="1:3" ht="12.75" customHeight="1">
      <c r="A92" s="14"/>
      <c r="B92" t="s">
        <v>200</v>
      </c>
      <c r="C92" s="267">
        <v>35350</v>
      </c>
    </row>
    <row r="93" spans="1:3" ht="12.75" customHeight="1">
      <c r="A93" s="14"/>
      <c r="B93" t="s">
        <v>201</v>
      </c>
      <c r="C93" s="267">
        <v>37550</v>
      </c>
    </row>
    <row r="94" spans="1:3" ht="12.75" customHeight="1">
      <c r="A94" s="14"/>
      <c r="B94" t="s">
        <v>202</v>
      </c>
      <c r="C94" s="267">
        <v>39350</v>
      </c>
    </row>
    <row r="95" spans="1:4" ht="12.75" customHeight="1">
      <c r="A95" s="14"/>
      <c r="B95" t="s">
        <v>203</v>
      </c>
      <c r="C95" s="267">
        <v>37350</v>
      </c>
      <c r="D95" s="188"/>
    </row>
    <row r="96" spans="1:4" ht="12.75" customHeight="1">
      <c r="A96" s="14"/>
      <c r="B96" t="s">
        <v>204</v>
      </c>
      <c r="C96" s="267">
        <v>42475</v>
      </c>
      <c r="D96" s="188"/>
    </row>
    <row r="97" spans="1:4" ht="12.75" customHeight="1">
      <c r="A97" s="14"/>
      <c r="B97" t="s">
        <v>205</v>
      </c>
      <c r="C97" s="267">
        <v>44675</v>
      </c>
      <c r="D97" s="188"/>
    </row>
    <row r="98" spans="1:4" ht="12.75" customHeight="1">
      <c r="A98" s="14"/>
      <c r="B98" t="s">
        <v>206</v>
      </c>
      <c r="C98" s="267">
        <v>46475</v>
      </c>
      <c r="D98" s="188"/>
    </row>
    <row r="99" spans="1:3" ht="12.75" customHeight="1">
      <c r="A99" s="14"/>
      <c r="B99" t="s">
        <v>207</v>
      </c>
      <c r="C99" s="267">
        <v>44475</v>
      </c>
    </row>
    <row r="100" spans="1:3" ht="12.75" customHeight="1">
      <c r="A100" s="14"/>
      <c r="B100"/>
      <c r="C100" s="267"/>
    </row>
    <row r="101" spans="1:3" ht="12.75" customHeight="1">
      <c r="A101" s="14"/>
      <c r="B101" t="s">
        <v>624</v>
      </c>
      <c r="C101" s="267"/>
    </row>
    <row r="102" spans="1:3" ht="12.75" customHeight="1">
      <c r="A102" s="14"/>
      <c r="B102"/>
      <c r="C102" s="267"/>
    </row>
    <row r="103" spans="1:3" ht="12.75" customHeight="1">
      <c r="A103" s="14" t="s">
        <v>2353</v>
      </c>
      <c r="B103"/>
      <c r="C103" s="267"/>
    </row>
    <row r="104" spans="1:3" ht="12.75" customHeight="1">
      <c r="A104" s="14"/>
      <c r="B104" t="s">
        <v>208</v>
      </c>
      <c r="C104" s="267">
        <v>38400</v>
      </c>
    </row>
    <row r="105" spans="1:3" ht="12.75" customHeight="1">
      <c r="A105" s="14"/>
      <c r="B105" t="s">
        <v>209</v>
      </c>
      <c r="C105" s="267">
        <v>43400</v>
      </c>
    </row>
    <row r="106" spans="1:3" ht="12.75" customHeight="1">
      <c r="A106" s="14"/>
      <c r="B106" t="s">
        <v>210</v>
      </c>
      <c r="C106" s="267">
        <v>41400</v>
      </c>
    </row>
    <row r="107" spans="1:3" ht="12.75" customHeight="1">
      <c r="A107" s="14"/>
      <c r="B107" t="s">
        <v>211</v>
      </c>
      <c r="C107" s="267">
        <v>48850</v>
      </c>
    </row>
    <row r="108" spans="1:3" ht="12.75" customHeight="1">
      <c r="A108" s="14"/>
      <c r="B108" t="s">
        <v>212</v>
      </c>
      <c r="C108" s="267">
        <v>53850</v>
      </c>
    </row>
    <row r="109" spans="1:3" ht="12.75" customHeight="1">
      <c r="A109" s="14"/>
      <c r="B109" t="s">
        <v>213</v>
      </c>
      <c r="C109" s="267">
        <v>51850</v>
      </c>
    </row>
    <row r="110" spans="1:3" ht="12.75" customHeight="1">
      <c r="A110" s="14"/>
      <c r="B110" t="s">
        <v>214</v>
      </c>
      <c r="C110" s="267">
        <v>45400</v>
      </c>
    </row>
    <row r="111" spans="1:3" ht="12.75" customHeight="1">
      <c r="A111" s="14"/>
      <c r="B111" t="s">
        <v>215</v>
      </c>
      <c r="C111" s="267">
        <v>50400</v>
      </c>
    </row>
    <row r="112" spans="1:3" ht="12.75" customHeight="1">
      <c r="A112" s="14"/>
      <c r="B112" t="s">
        <v>216</v>
      </c>
      <c r="C112" s="267">
        <v>48400</v>
      </c>
    </row>
    <row r="113" spans="1:3" ht="12.75" customHeight="1">
      <c r="A113" s="14"/>
      <c r="B113" t="s">
        <v>217</v>
      </c>
      <c r="C113" s="267">
        <v>46450</v>
      </c>
    </row>
    <row r="114" spans="1:3" ht="12.75" customHeight="1">
      <c r="A114" s="14"/>
      <c r="B114" t="s">
        <v>218</v>
      </c>
      <c r="C114" s="267">
        <v>51450</v>
      </c>
    </row>
    <row r="115" spans="1:3" ht="12.75" customHeight="1">
      <c r="A115" s="14"/>
      <c r="B115" t="s">
        <v>219</v>
      </c>
      <c r="C115" s="267">
        <v>49450</v>
      </c>
    </row>
    <row r="116" spans="1:3" ht="12.75" customHeight="1">
      <c r="A116" s="14"/>
      <c r="C116" s="267"/>
    </row>
    <row r="117" spans="1:3" ht="12.75" customHeight="1">
      <c r="A117" s="14" t="s">
        <v>717</v>
      </c>
      <c r="C117" s="267"/>
    </row>
    <row r="118" spans="1:3" ht="12.75" customHeight="1">
      <c r="A118" s="14"/>
      <c r="B118" t="s">
        <v>220</v>
      </c>
      <c r="C118" s="267">
        <v>47300</v>
      </c>
    </row>
    <row r="119" spans="1:3" ht="12.75" customHeight="1">
      <c r="A119" s="14"/>
      <c r="B119" t="s">
        <v>221</v>
      </c>
      <c r="C119" s="267">
        <v>50100</v>
      </c>
    </row>
    <row r="120" spans="1:3" ht="12.75" customHeight="1">
      <c r="A120" s="14"/>
      <c r="B120" t="s">
        <v>222</v>
      </c>
      <c r="C120" s="267">
        <v>50300</v>
      </c>
    </row>
    <row r="121" spans="1:3" ht="12.75" customHeight="1">
      <c r="A121" s="14"/>
      <c r="B121" t="s">
        <v>223</v>
      </c>
      <c r="C121" s="267">
        <v>57650</v>
      </c>
    </row>
    <row r="122" spans="1:3" ht="12.75" customHeight="1">
      <c r="A122" s="14"/>
      <c r="B122" t="s">
        <v>224</v>
      </c>
      <c r="C122" s="267">
        <v>60450</v>
      </c>
    </row>
    <row r="123" spans="1:3" ht="12.75" customHeight="1">
      <c r="A123" s="14"/>
      <c r="B123" t="s">
        <v>225</v>
      </c>
      <c r="C123" s="267">
        <v>60650</v>
      </c>
    </row>
    <row r="124" spans="1:3" ht="12.75" customHeight="1">
      <c r="A124" s="14"/>
      <c r="B124" t="s">
        <v>226</v>
      </c>
      <c r="C124" s="267">
        <v>52150</v>
      </c>
    </row>
    <row r="125" spans="1:3" ht="12.75" customHeight="1">
      <c r="A125" s="14"/>
      <c r="B125" t="s">
        <v>227</v>
      </c>
      <c r="C125" s="267">
        <v>54950</v>
      </c>
    </row>
    <row r="126" spans="1:3" ht="12.75" customHeight="1">
      <c r="A126" s="14"/>
      <c r="B126" t="s">
        <v>228</v>
      </c>
      <c r="C126" s="267">
        <v>55150</v>
      </c>
    </row>
    <row r="127" spans="1:3" ht="12.75" customHeight="1">
      <c r="A127" s="14"/>
      <c r="B127" t="s">
        <v>229</v>
      </c>
      <c r="C127" s="267">
        <v>53200</v>
      </c>
    </row>
    <row r="128" spans="1:3" ht="12.75" customHeight="1">
      <c r="A128" s="14"/>
      <c r="B128" t="s">
        <v>230</v>
      </c>
      <c r="C128" s="267">
        <v>56000</v>
      </c>
    </row>
    <row r="129" spans="1:3" ht="12.75" customHeight="1">
      <c r="A129" s="14"/>
      <c r="B129" t="s">
        <v>231</v>
      </c>
      <c r="C129" s="267">
        <v>56200</v>
      </c>
    </row>
    <row r="130" spans="1:3" ht="12.75" customHeight="1">
      <c r="A130" s="14"/>
      <c r="B130" t="s">
        <v>232</v>
      </c>
      <c r="C130" s="267">
        <v>54500</v>
      </c>
    </row>
    <row r="131" spans="1:3" ht="12.75" customHeight="1">
      <c r="A131" s="14"/>
      <c r="B131" t="s">
        <v>233</v>
      </c>
      <c r="C131" s="267">
        <v>57300</v>
      </c>
    </row>
    <row r="132" spans="1:3" ht="12.75" customHeight="1">
      <c r="A132" s="14"/>
      <c r="B132" t="s">
        <v>234</v>
      </c>
      <c r="C132" s="267">
        <v>57500</v>
      </c>
    </row>
    <row r="133" spans="1:3" ht="12.75" customHeight="1">
      <c r="A133" s="14"/>
      <c r="B133"/>
      <c r="C133" s="267"/>
    </row>
    <row r="134" spans="1:3" ht="12.75" customHeight="1">
      <c r="A134" s="14" t="s">
        <v>718</v>
      </c>
      <c r="B134"/>
      <c r="C134" s="267"/>
    </row>
    <row r="135" spans="1:3" ht="12.75" customHeight="1">
      <c r="A135" s="14"/>
      <c r="B135" t="s">
        <v>235</v>
      </c>
      <c r="C135" s="267">
        <v>60100</v>
      </c>
    </row>
    <row r="136" spans="1:3" ht="12.75" customHeight="1">
      <c r="A136" s="14"/>
      <c r="B136" t="s">
        <v>236</v>
      </c>
      <c r="C136" s="267">
        <v>62300</v>
      </c>
    </row>
    <row r="137" spans="1:3" ht="12.75" customHeight="1">
      <c r="A137" s="14"/>
      <c r="B137" t="s">
        <v>237</v>
      </c>
      <c r="C137" s="267">
        <v>66610</v>
      </c>
    </row>
    <row r="138" spans="1:3" ht="12.75" customHeight="1">
      <c r="A138" s="14"/>
      <c r="B138" t="s">
        <v>238</v>
      </c>
      <c r="C138" s="267">
        <v>61600</v>
      </c>
    </row>
    <row r="139" spans="1:3" ht="12.75" customHeight="1">
      <c r="A139" s="14"/>
      <c r="B139" t="s">
        <v>239</v>
      </c>
      <c r="C139" s="267">
        <v>61150</v>
      </c>
    </row>
    <row r="140" spans="1:3" ht="12.75" customHeight="1">
      <c r="A140" s="14"/>
      <c r="B140" t="s">
        <v>240</v>
      </c>
      <c r="C140" s="267">
        <v>63350</v>
      </c>
    </row>
    <row r="141" spans="1:3" ht="12.75" customHeight="1">
      <c r="A141" s="14"/>
      <c r="B141" t="s">
        <v>241</v>
      </c>
      <c r="C141" s="267">
        <v>67660</v>
      </c>
    </row>
    <row r="142" spans="1:3" ht="12.75" customHeight="1">
      <c r="A142" s="14"/>
      <c r="B142" t="s">
        <v>242</v>
      </c>
      <c r="C142" s="267">
        <v>62650</v>
      </c>
    </row>
    <row r="143" spans="1:3" ht="12.75" customHeight="1">
      <c r="A143" s="14"/>
      <c r="B143"/>
      <c r="C143" s="267"/>
    </row>
    <row r="144" spans="1:3" ht="12.75" customHeight="1">
      <c r="A144" s="14" t="s">
        <v>627</v>
      </c>
      <c r="B144"/>
      <c r="C144" s="267"/>
    </row>
    <row r="145" spans="1:3" ht="12.75" customHeight="1">
      <c r="A145" s="14"/>
      <c r="B145" t="s">
        <v>243</v>
      </c>
      <c r="C145" s="267">
        <v>51000</v>
      </c>
    </row>
    <row r="146" spans="1:3" ht="12.75" customHeight="1">
      <c r="A146" s="14"/>
      <c r="B146" t="s">
        <v>244</v>
      </c>
      <c r="C146" s="267">
        <v>55000</v>
      </c>
    </row>
    <row r="147" spans="1:3" ht="12.75" customHeight="1">
      <c r="A147" s="14"/>
      <c r="B147" t="s">
        <v>245</v>
      </c>
      <c r="C147" s="267">
        <v>57500</v>
      </c>
    </row>
    <row r="148" spans="1:3" ht="12.75" customHeight="1">
      <c r="A148" s="14"/>
      <c r="B148" t="s">
        <v>246</v>
      </c>
      <c r="C148" s="267">
        <v>80500</v>
      </c>
    </row>
    <row r="149" spans="1:3" ht="12.75" customHeight="1">
      <c r="A149" s="14"/>
      <c r="B149" t="s">
        <v>247</v>
      </c>
      <c r="C149" s="267">
        <v>83000</v>
      </c>
    </row>
    <row r="150" spans="1:3" ht="12.75" customHeight="1">
      <c r="A150" s="14"/>
      <c r="B150" t="s">
        <v>248</v>
      </c>
      <c r="C150" s="267">
        <v>61400</v>
      </c>
    </row>
    <row r="151" spans="1:3" ht="12.75" customHeight="1">
      <c r="A151" s="14"/>
      <c r="B151" t="s">
        <v>249</v>
      </c>
      <c r="C151" s="267">
        <v>63900</v>
      </c>
    </row>
    <row r="152" spans="1:3" ht="12.75" customHeight="1">
      <c r="A152" s="14"/>
      <c r="B152" t="s">
        <v>250</v>
      </c>
      <c r="C152" s="267">
        <v>54070</v>
      </c>
    </row>
    <row r="153" spans="1:3" ht="12.75" customHeight="1">
      <c r="A153" s="14"/>
      <c r="B153" t="s">
        <v>251</v>
      </c>
      <c r="C153" s="267">
        <v>58070</v>
      </c>
    </row>
    <row r="154" spans="1:3" ht="12.75" customHeight="1">
      <c r="A154" s="14"/>
      <c r="B154" t="s">
        <v>252</v>
      </c>
      <c r="C154" s="267">
        <v>60570</v>
      </c>
    </row>
    <row r="155" spans="1:3" ht="12.75" customHeight="1">
      <c r="A155" s="14"/>
      <c r="B155"/>
      <c r="C155" s="267"/>
    </row>
    <row r="156" spans="1:3" ht="12.75" customHeight="1">
      <c r="A156" s="14" t="s">
        <v>2103</v>
      </c>
      <c r="B156"/>
      <c r="C156" s="267"/>
    </row>
    <row r="157" spans="1:3" ht="12.75" customHeight="1">
      <c r="A157" s="14"/>
      <c r="B157" t="s">
        <v>253</v>
      </c>
      <c r="C157" s="267">
        <v>51750</v>
      </c>
    </row>
    <row r="158" spans="1:3" ht="12.75" customHeight="1">
      <c r="A158" s="14"/>
      <c r="B158" t="s">
        <v>254</v>
      </c>
      <c r="C158" s="267">
        <v>55250</v>
      </c>
    </row>
    <row r="159" spans="1:3" ht="12.75" customHeight="1">
      <c r="A159" s="14"/>
      <c r="B159" t="s">
        <v>255</v>
      </c>
      <c r="C159" s="267">
        <v>53500</v>
      </c>
    </row>
    <row r="160" spans="1:3" ht="12.75" customHeight="1">
      <c r="A160" s="14"/>
      <c r="B160" t="s">
        <v>256</v>
      </c>
      <c r="C160" s="267">
        <v>61200</v>
      </c>
    </row>
    <row r="161" spans="1:3" ht="12.75" customHeight="1">
      <c r="A161" s="14"/>
      <c r="B161" t="s">
        <v>257</v>
      </c>
      <c r="C161" s="267">
        <v>62950</v>
      </c>
    </row>
    <row r="162" spans="1:3" ht="12.75" customHeight="1">
      <c r="A162" s="14"/>
      <c r="B162" t="s">
        <v>258</v>
      </c>
      <c r="C162" s="267">
        <v>58815</v>
      </c>
    </row>
    <row r="163" spans="1:3" ht="12.75" customHeight="1">
      <c r="A163" s="14"/>
      <c r="B163" t="s">
        <v>259</v>
      </c>
      <c r="C163" s="267">
        <v>62315</v>
      </c>
    </row>
    <row r="164" spans="1:3" ht="12.75" customHeight="1">
      <c r="A164" s="14"/>
      <c r="B164" t="s">
        <v>260</v>
      </c>
      <c r="C164" s="267">
        <v>60565</v>
      </c>
    </row>
    <row r="165" spans="1:3" ht="12.75" customHeight="1">
      <c r="A165" s="14"/>
      <c r="B165"/>
      <c r="C165" s="267"/>
    </row>
    <row r="166" spans="1:3" ht="12.75" customHeight="1">
      <c r="A166" s="14" t="s">
        <v>719</v>
      </c>
      <c r="B166"/>
      <c r="C166" s="267"/>
    </row>
    <row r="167" spans="1:3" ht="12.75" customHeight="1">
      <c r="A167" s="14"/>
      <c r="B167" t="s">
        <v>261</v>
      </c>
      <c r="C167" s="267">
        <v>67200</v>
      </c>
    </row>
    <row r="168" spans="1:3" ht="12.75" customHeight="1">
      <c r="A168" s="14"/>
      <c r="B168" t="s">
        <v>262</v>
      </c>
      <c r="C168" s="267">
        <v>71350</v>
      </c>
    </row>
    <row r="169" spans="1:3" ht="12.75" customHeight="1">
      <c r="A169" s="14"/>
      <c r="B169" t="s">
        <v>263</v>
      </c>
      <c r="C169" s="267">
        <v>74900</v>
      </c>
    </row>
    <row r="170" spans="1:3" ht="12.75" customHeight="1">
      <c r="A170" s="14"/>
      <c r="B170" t="s">
        <v>264</v>
      </c>
      <c r="C170" s="267">
        <v>89950</v>
      </c>
    </row>
    <row r="171" spans="1:3" ht="12.75" customHeight="1">
      <c r="A171" s="14"/>
      <c r="B171" t="s">
        <v>628</v>
      </c>
      <c r="C171" s="267">
        <v>94880</v>
      </c>
    </row>
    <row r="172" spans="1:3" ht="12.75" customHeight="1">
      <c r="A172" s="14"/>
      <c r="B172" t="s">
        <v>265</v>
      </c>
      <c r="C172" s="267">
        <v>93500</v>
      </c>
    </row>
    <row r="173" spans="1:3" ht="12.75" customHeight="1">
      <c r="A173" s="14"/>
      <c r="B173" t="s">
        <v>266</v>
      </c>
      <c r="C173" s="267">
        <v>99950</v>
      </c>
    </row>
    <row r="174" spans="1:3" ht="12.75" customHeight="1">
      <c r="A174" s="14"/>
      <c r="B174" t="s">
        <v>267</v>
      </c>
      <c r="C174" s="267">
        <v>75810</v>
      </c>
    </row>
    <row r="175" spans="1:3" ht="12.75" customHeight="1">
      <c r="A175" s="14"/>
      <c r="B175" t="s">
        <v>629</v>
      </c>
      <c r="C175" s="267">
        <v>81090</v>
      </c>
    </row>
    <row r="176" spans="1:3" ht="12.75" customHeight="1">
      <c r="A176" s="14"/>
      <c r="B176" t="s">
        <v>268</v>
      </c>
      <c r="C176" s="267">
        <v>79360</v>
      </c>
    </row>
    <row r="177" spans="1:3" ht="12.75" customHeight="1">
      <c r="A177" s="14"/>
      <c r="B177" t="s">
        <v>269</v>
      </c>
      <c r="C177" s="267">
        <v>85810</v>
      </c>
    </row>
    <row r="178" spans="1:3" ht="12.75" customHeight="1">
      <c r="A178" s="14"/>
      <c r="B178" t="s">
        <v>270</v>
      </c>
      <c r="C178" s="267">
        <v>67200</v>
      </c>
    </row>
    <row r="179" spans="1:3" ht="12.75" customHeight="1">
      <c r="A179" s="14"/>
      <c r="B179" t="s">
        <v>271</v>
      </c>
      <c r="C179" s="267">
        <v>71350</v>
      </c>
    </row>
    <row r="180" spans="1:3" ht="12.75" customHeight="1">
      <c r="A180" s="14"/>
      <c r="B180" t="s">
        <v>630</v>
      </c>
      <c r="C180" s="267">
        <v>76630</v>
      </c>
    </row>
    <row r="181" spans="1:3" ht="12.75" customHeight="1">
      <c r="A181" s="14"/>
      <c r="B181" t="s">
        <v>272</v>
      </c>
      <c r="C181" s="267">
        <v>74900</v>
      </c>
    </row>
    <row r="182" spans="1:3" ht="12.75" customHeight="1">
      <c r="A182" s="14"/>
      <c r="B182" t="s">
        <v>273</v>
      </c>
      <c r="C182" s="267">
        <v>83715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C48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139" customWidth="1"/>
    <col min="2" max="2" width="50.7109375" style="132" customWidth="1"/>
    <col min="3" max="3" width="10.7109375" style="63" customWidth="1"/>
    <col min="4" max="16384" width="10.7109375" style="65" customWidth="1"/>
  </cols>
  <sheetData>
    <row r="1" spans="1:3" s="210" customFormat="1" ht="12.75" customHeight="1">
      <c r="A1" s="196" t="s">
        <v>1840</v>
      </c>
      <c r="B1" s="240"/>
      <c r="C1" s="221"/>
    </row>
    <row r="2" ht="12.75" customHeight="1">
      <c r="A2" s="166"/>
    </row>
    <row r="3" spans="1:3" s="64" customFormat="1" ht="12.75" customHeight="1">
      <c r="A3" s="197" t="s">
        <v>1650</v>
      </c>
      <c r="B3" s="139"/>
      <c r="C3" s="79"/>
    </row>
    <row r="4" spans="1:3" s="64" customFormat="1" ht="12.75" customHeight="1">
      <c r="A4" s="139"/>
      <c r="B4" s="139"/>
      <c r="C4" s="63"/>
    </row>
    <row r="5" spans="1:3" s="64" customFormat="1" ht="12.75" customHeight="1">
      <c r="A5" s="139" t="s">
        <v>2600</v>
      </c>
      <c r="B5" s="139" t="s">
        <v>2598</v>
      </c>
      <c r="C5" s="79" t="s">
        <v>2599</v>
      </c>
    </row>
    <row r="6" spans="2:3" ht="12.75" customHeight="1">
      <c r="B6" s="139"/>
      <c r="C6" s="79"/>
    </row>
    <row r="7" spans="1:3" s="64" customFormat="1" ht="12.75" customHeight="1">
      <c r="A7" s="119" t="s">
        <v>1841</v>
      </c>
      <c r="B7" s="132"/>
      <c r="C7" s="63"/>
    </row>
    <row r="8" spans="1:3" ht="12.75" customHeight="1">
      <c r="A8" s="119"/>
      <c r="B8" s="120" t="s">
        <v>1182</v>
      </c>
      <c r="C8" s="46">
        <v>10995</v>
      </c>
    </row>
    <row r="9" spans="1:3" ht="12.75" customHeight="1">
      <c r="A9" s="119"/>
      <c r="B9" s="120" t="s">
        <v>1413</v>
      </c>
      <c r="C9" s="118">
        <v>11595</v>
      </c>
    </row>
    <row r="10" spans="1:3" ht="12.75" customHeight="1">
      <c r="A10" s="119"/>
      <c r="B10" s="120"/>
      <c r="C10" s="118"/>
    </row>
    <row r="11" spans="1:3" ht="12.75" customHeight="1">
      <c r="A11" s="119" t="s">
        <v>1842</v>
      </c>
      <c r="B11" s="120"/>
      <c r="C11" s="118"/>
    </row>
    <row r="12" spans="1:3" ht="12.75" customHeight="1">
      <c r="A12" s="119"/>
      <c r="B12" s="120" t="s">
        <v>19</v>
      </c>
      <c r="C12" s="118">
        <v>12495</v>
      </c>
    </row>
    <row r="13" spans="1:3" ht="12.75" customHeight="1">
      <c r="A13" s="119"/>
      <c r="B13" s="120"/>
      <c r="C13" s="118"/>
    </row>
    <row r="14" spans="1:3" ht="12.75" customHeight="1">
      <c r="A14" s="119" t="s">
        <v>1843</v>
      </c>
      <c r="B14" s="120"/>
      <c r="C14" s="118"/>
    </row>
    <row r="15" spans="1:3" ht="12.75" customHeight="1">
      <c r="A15" s="119"/>
      <c r="B15" s="120" t="s">
        <v>1414</v>
      </c>
      <c r="C15" s="118">
        <v>13445</v>
      </c>
    </row>
    <row r="16" spans="1:3" ht="12.75" customHeight="1">
      <c r="A16" s="119"/>
      <c r="B16" s="120"/>
      <c r="C16" s="118"/>
    </row>
    <row r="17" spans="1:3" ht="12.75" customHeight="1">
      <c r="A17" s="119" t="s">
        <v>374</v>
      </c>
      <c r="B17" s="120"/>
      <c r="C17" s="118"/>
    </row>
    <row r="18" spans="1:3" ht="12.75" customHeight="1">
      <c r="A18" s="119"/>
      <c r="B18" s="120" t="s">
        <v>375</v>
      </c>
      <c r="C18" s="118">
        <v>14245</v>
      </c>
    </row>
    <row r="19" spans="1:3" ht="12.75" customHeight="1">
      <c r="A19" s="119"/>
      <c r="B19" s="120"/>
      <c r="C19" s="118"/>
    </row>
    <row r="20" spans="1:3" ht="12.75" customHeight="1">
      <c r="A20" s="119" t="s">
        <v>1415</v>
      </c>
      <c r="B20" s="120"/>
      <c r="C20" s="118"/>
    </row>
    <row r="21" spans="1:3" ht="12.75" customHeight="1">
      <c r="A21" s="119"/>
      <c r="B21" s="120" t="s">
        <v>1416</v>
      </c>
      <c r="C21" s="118">
        <v>14745</v>
      </c>
    </row>
    <row r="22" spans="1:3" ht="12.75" customHeight="1">
      <c r="A22" s="119"/>
      <c r="B22" s="120" t="s">
        <v>1417</v>
      </c>
      <c r="C22" s="118">
        <v>15295</v>
      </c>
    </row>
    <row r="23" spans="1:3" ht="12.75" customHeight="1">
      <c r="A23" s="119"/>
      <c r="B23" s="120" t="s">
        <v>1418</v>
      </c>
      <c r="C23" s="118">
        <v>16995</v>
      </c>
    </row>
    <row r="24" spans="1:3" ht="12.75" customHeight="1">
      <c r="A24" s="119"/>
      <c r="B24" s="120"/>
      <c r="C24" s="118"/>
    </row>
    <row r="25" spans="1:3" ht="12.75" customHeight="1">
      <c r="A25" s="119" t="s">
        <v>20</v>
      </c>
      <c r="B25" s="120"/>
      <c r="C25" s="118"/>
    </row>
    <row r="26" spans="1:3" ht="12.75" customHeight="1">
      <c r="A26" s="119"/>
      <c r="B26" s="120" t="s">
        <v>1183</v>
      </c>
      <c r="C26" s="118">
        <v>16995</v>
      </c>
    </row>
    <row r="27" spans="1:3" ht="12.75" customHeight="1">
      <c r="A27" s="119"/>
      <c r="B27" s="120" t="s">
        <v>41</v>
      </c>
      <c r="C27" s="118">
        <v>17745</v>
      </c>
    </row>
    <row r="28" spans="1:3" ht="12.75" customHeight="1">
      <c r="A28" s="119"/>
      <c r="B28" s="120"/>
      <c r="C28" s="118"/>
    </row>
    <row r="29" spans="1:3" ht="12.75" customHeight="1">
      <c r="A29" s="119" t="s">
        <v>1192</v>
      </c>
      <c r="B29" s="65"/>
      <c r="C29" s="65"/>
    </row>
    <row r="30" spans="1:3" ht="12.75" customHeight="1">
      <c r="A30" s="119"/>
      <c r="B30" s="120" t="s">
        <v>1183</v>
      </c>
      <c r="C30" s="118">
        <v>17495</v>
      </c>
    </row>
    <row r="31" spans="1:3" ht="12.75" customHeight="1">
      <c r="A31" s="119"/>
      <c r="B31" s="120" t="s">
        <v>41</v>
      </c>
      <c r="C31" s="118">
        <v>18245</v>
      </c>
    </row>
    <row r="32" spans="1:3" ht="12.75" customHeight="1">
      <c r="A32" s="119"/>
      <c r="B32" s="65" t="s">
        <v>1419</v>
      </c>
      <c r="C32" s="199">
        <v>20495</v>
      </c>
    </row>
    <row r="33" spans="1:3" ht="12.75" customHeight="1">
      <c r="A33" s="119"/>
      <c r="B33" s="65" t="s">
        <v>1420</v>
      </c>
      <c r="C33" s="199">
        <v>20995</v>
      </c>
    </row>
    <row r="34" spans="1:3" ht="12.75" customHeight="1">
      <c r="A34" s="119"/>
      <c r="B34" s="65"/>
      <c r="C34" s="199"/>
    </row>
    <row r="35" spans="1:3" ht="12.75" customHeight="1">
      <c r="A35" s="119" t="s">
        <v>1971</v>
      </c>
      <c r="B35" s="120"/>
      <c r="C35" s="118"/>
    </row>
    <row r="36" spans="1:3" ht="12.75" customHeight="1">
      <c r="A36" s="119"/>
      <c r="B36" s="120" t="s">
        <v>1184</v>
      </c>
      <c r="C36" s="118">
        <v>18995</v>
      </c>
    </row>
    <row r="37" spans="1:3" ht="12.75" customHeight="1">
      <c r="A37" s="119"/>
      <c r="B37" s="120" t="s">
        <v>1301</v>
      </c>
      <c r="C37" s="118">
        <v>19745</v>
      </c>
    </row>
    <row r="38" spans="1:3" ht="12.75" customHeight="1">
      <c r="A38" s="119"/>
      <c r="B38" s="120" t="s">
        <v>1185</v>
      </c>
      <c r="C38" s="118">
        <v>21495</v>
      </c>
    </row>
    <row r="39" spans="1:3" ht="12.75" customHeight="1">
      <c r="A39" s="119"/>
      <c r="B39" s="120"/>
      <c r="C39" s="118"/>
    </row>
    <row r="40" spans="1:3" ht="12.75" customHeight="1">
      <c r="A40" s="119" t="s">
        <v>1972</v>
      </c>
      <c r="B40" s="120"/>
      <c r="C40" s="118"/>
    </row>
    <row r="41" spans="1:3" ht="12.75" customHeight="1">
      <c r="A41" s="119"/>
      <c r="B41" s="120" t="s">
        <v>1302</v>
      </c>
      <c r="C41" s="118">
        <v>19995</v>
      </c>
    </row>
    <row r="42" spans="1:3" ht="12.75" customHeight="1">
      <c r="A42" s="166"/>
      <c r="B42" s="65"/>
      <c r="C42" s="65"/>
    </row>
    <row r="43" spans="1:3" ht="12.75" customHeight="1">
      <c r="A43" s="166"/>
      <c r="B43" s="154"/>
      <c r="C43" s="88"/>
    </row>
    <row r="44" spans="1:3" ht="12.75" customHeight="1">
      <c r="A44" s="166"/>
      <c r="B44" s="154"/>
      <c r="C44" s="88"/>
    </row>
    <row r="45" spans="1:3" ht="12.75" customHeight="1">
      <c r="A45" s="166"/>
      <c r="B45" s="154"/>
      <c r="C45" s="88"/>
    </row>
    <row r="46" spans="1:3" ht="12.75" customHeight="1">
      <c r="A46" s="166"/>
      <c r="B46" s="154"/>
      <c r="C46" s="88"/>
    </row>
    <row r="47" spans="1:3" ht="12.75" customHeight="1">
      <c r="A47" s="166"/>
      <c r="B47" s="154"/>
      <c r="C47" s="88"/>
    </row>
    <row r="48" spans="2:3" ht="12.75" customHeight="1">
      <c r="B48" s="154"/>
      <c r="C48" s="88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C35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139" customWidth="1"/>
    <col min="2" max="2" width="50.7109375" style="132" customWidth="1"/>
    <col min="3" max="3" width="10.7109375" style="63" customWidth="1"/>
    <col min="4" max="16384" width="10.7109375" style="65" customWidth="1"/>
  </cols>
  <sheetData>
    <row r="1" spans="1:3" s="210" customFormat="1" ht="12.75" customHeight="1">
      <c r="A1" s="196" t="s">
        <v>1840</v>
      </c>
      <c r="B1" s="240"/>
      <c r="C1" s="221"/>
    </row>
    <row r="2" ht="12.75" customHeight="1">
      <c r="A2" s="166"/>
    </row>
    <row r="3" spans="1:3" s="64" customFormat="1" ht="12.75" customHeight="1">
      <c r="A3" s="197" t="s">
        <v>1650</v>
      </c>
      <c r="B3" s="139"/>
      <c r="C3" s="79"/>
    </row>
    <row r="4" spans="1:3" s="64" customFormat="1" ht="12.75" customHeight="1">
      <c r="A4" s="139"/>
      <c r="B4" s="139"/>
      <c r="C4" s="63"/>
    </row>
    <row r="5" spans="1:3" s="64" customFormat="1" ht="12.75" customHeight="1">
      <c r="A5" s="139" t="s">
        <v>2600</v>
      </c>
      <c r="B5" s="139" t="s">
        <v>2598</v>
      </c>
      <c r="C5" s="79" t="s">
        <v>2599</v>
      </c>
    </row>
    <row r="7" spans="1:3" s="64" customFormat="1" ht="12.75" customHeight="1">
      <c r="A7" s="166" t="s">
        <v>1289</v>
      </c>
      <c r="B7" s="166"/>
      <c r="C7" s="261"/>
    </row>
    <row r="8" spans="1:3" ht="12.75" customHeight="1">
      <c r="A8" s="166"/>
      <c r="B8" s="154" t="s">
        <v>2669</v>
      </c>
      <c r="C8" s="52">
        <v>26995</v>
      </c>
    </row>
    <row r="9" spans="1:3" ht="12.75" customHeight="1">
      <c r="A9" s="166"/>
      <c r="B9" s="154" t="s">
        <v>2085</v>
      </c>
      <c r="C9" s="52">
        <v>28570</v>
      </c>
    </row>
    <row r="10" spans="1:3" ht="12.75" customHeight="1">
      <c r="A10" s="80"/>
      <c r="B10" s="154" t="s">
        <v>2670</v>
      </c>
      <c r="C10" s="67">
        <v>29946</v>
      </c>
    </row>
    <row r="11" spans="1:3" ht="12.75" customHeight="1">
      <c r="A11" s="80"/>
      <c r="B11" s="154" t="s">
        <v>2671</v>
      </c>
      <c r="C11" s="67">
        <v>33830</v>
      </c>
    </row>
    <row r="12" spans="1:3" ht="12.75" customHeight="1">
      <c r="A12" s="80"/>
      <c r="B12" s="154"/>
      <c r="C12" s="67"/>
    </row>
    <row r="13" spans="1:3" ht="12.75" customHeight="1">
      <c r="A13" s="80" t="s">
        <v>2538</v>
      </c>
      <c r="B13" s="154"/>
      <c r="C13" s="67"/>
    </row>
    <row r="14" spans="1:3" ht="12.75" customHeight="1">
      <c r="A14" s="64"/>
      <c r="B14" s="154" t="s">
        <v>2130</v>
      </c>
      <c r="C14" s="67">
        <v>59500</v>
      </c>
    </row>
    <row r="15" spans="1:3" ht="12.75" customHeight="1">
      <c r="A15" s="80"/>
      <c r="B15" s="154" t="s">
        <v>2131</v>
      </c>
      <c r="C15" s="67">
        <v>74195</v>
      </c>
    </row>
    <row r="16" spans="1:3" ht="12.75" customHeight="1">
      <c r="A16" s="80"/>
      <c r="B16" s="154" t="s">
        <v>1638</v>
      </c>
      <c r="C16" s="67">
        <v>84995</v>
      </c>
    </row>
    <row r="17" spans="1:3" ht="12.75" customHeight="1">
      <c r="A17" s="80"/>
      <c r="B17" s="154" t="s">
        <v>1639</v>
      </c>
      <c r="C17" s="67">
        <v>63295</v>
      </c>
    </row>
    <row r="18" spans="1:3" ht="12.75" customHeight="1">
      <c r="A18" s="166" t="s">
        <v>1290</v>
      </c>
      <c r="B18" s="154"/>
      <c r="C18" s="67"/>
    </row>
    <row r="19" spans="1:3" ht="12.75" customHeight="1">
      <c r="A19" s="166"/>
      <c r="B19" s="13" t="s">
        <v>2672</v>
      </c>
      <c r="C19" s="67">
        <v>39525</v>
      </c>
    </row>
    <row r="20" spans="1:3" ht="12.75" customHeight="1">
      <c r="A20" s="166"/>
      <c r="B20" s="13" t="s">
        <v>2673</v>
      </c>
      <c r="C20" s="67">
        <v>43650</v>
      </c>
    </row>
    <row r="21" spans="1:3" ht="12.75" customHeight="1">
      <c r="A21" s="166"/>
      <c r="B21" s="13" t="s">
        <v>2674</v>
      </c>
      <c r="C21" s="67">
        <v>46296</v>
      </c>
    </row>
    <row r="22" spans="1:3" ht="12.75" customHeight="1">
      <c r="A22" s="166"/>
      <c r="B22" s="13" t="s">
        <v>2675</v>
      </c>
      <c r="C22" s="67">
        <v>44195</v>
      </c>
    </row>
    <row r="23" spans="1:3" ht="12.75" customHeight="1">
      <c r="A23" s="166"/>
      <c r="B23" s="13" t="s">
        <v>2676</v>
      </c>
      <c r="C23" s="67">
        <v>48195</v>
      </c>
    </row>
    <row r="24" spans="1:3" ht="12.75" customHeight="1">
      <c r="A24" s="166"/>
      <c r="B24" s="13" t="s">
        <v>2677</v>
      </c>
      <c r="C24" s="67">
        <v>50895</v>
      </c>
    </row>
    <row r="25" spans="1:3" ht="12.75" customHeight="1">
      <c r="A25" s="166"/>
      <c r="B25" s="154"/>
      <c r="C25" s="67"/>
    </row>
    <row r="26" spans="1:3" ht="12.75" customHeight="1">
      <c r="A26" s="166" t="s">
        <v>1291</v>
      </c>
      <c r="B26" s="154"/>
      <c r="C26" s="67"/>
    </row>
    <row r="27" spans="1:3" ht="12.75" customHeight="1">
      <c r="A27" s="166"/>
      <c r="B27" s="13" t="s">
        <v>2132</v>
      </c>
      <c r="C27" s="67">
        <v>63395</v>
      </c>
    </row>
    <row r="28" spans="1:3" ht="12.75" customHeight="1">
      <c r="A28" s="116"/>
      <c r="B28" s="13" t="s">
        <v>2678</v>
      </c>
      <c r="C28" s="67">
        <v>59656</v>
      </c>
    </row>
    <row r="29" spans="1:3" ht="12.75" customHeight="1">
      <c r="A29" s="116"/>
      <c r="B29" s="13" t="s">
        <v>2133</v>
      </c>
      <c r="C29" s="67">
        <v>65695</v>
      </c>
    </row>
    <row r="30" spans="1:3" ht="12.75" customHeight="1">
      <c r="A30" s="116"/>
      <c r="B30" s="13" t="s">
        <v>2134</v>
      </c>
      <c r="C30" s="67">
        <v>65695</v>
      </c>
    </row>
    <row r="31" spans="1:3" ht="12.75" customHeight="1">
      <c r="A31" s="117"/>
      <c r="B31" s="154"/>
      <c r="C31" s="52"/>
    </row>
    <row r="32" spans="1:3" ht="12.75" customHeight="1">
      <c r="A32" s="116"/>
      <c r="B32" s="13"/>
      <c r="C32" s="46"/>
    </row>
    <row r="33" spans="1:3" ht="12.75" customHeight="1">
      <c r="A33" s="166"/>
      <c r="B33" s="13"/>
      <c r="C33" s="52"/>
    </row>
    <row r="34" ht="12.75" customHeight="1">
      <c r="B34" s="13"/>
    </row>
    <row r="35" ht="12.75" customHeight="1">
      <c r="B35" s="13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C89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7" customWidth="1"/>
    <col min="2" max="2" width="50.7109375" style="133" customWidth="1"/>
    <col min="3" max="3" width="10.7109375" style="49" customWidth="1"/>
    <col min="4" max="16384" width="10.7109375" style="4" customWidth="1"/>
  </cols>
  <sheetData>
    <row r="1" spans="1:3" s="167" customFormat="1" ht="12.75" customHeight="1">
      <c r="A1" s="195" t="s">
        <v>1840</v>
      </c>
      <c r="B1" s="246"/>
      <c r="C1" s="227"/>
    </row>
    <row r="2" ht="12.75" customHeight="1">
      <c r="A2" s="34"/>
    </row>
    <row r="3" spans="1:3" s="1" customFormat="1" ht="12.75" customHeight="1">
      <c r="A3" s="197" t="s">
        <v>1650</v>
      </c>
      <c r="B3" s="130"/>
      <c r="C3" s="92"/>
    </row>
    <row r="4" spans="1:3" s="1" customFormat="1" ht="12.75" customHeight="1">
      <c r="A4" s="130"/>
      <c r="B4" s="130"/>
      <c r="C4" s="3"/>
    </row>
    <row r="5" spans="1:3" s="1" customFormat="1" ht="12.75" customHeight="1">
      <c r="A5" s="130" t="s">
        <v>2600</v>
      </c>
      <c r="B5" s="130" t="s">
        <v>2598</v>
      </c>
      <c r="C5" s="92" t="s">
        <v>2599</v>
      </c>
    </row>
    <row r="7" spans="1:3" s="1" customFormat="1" ht="12.75" customHeight="1">
      <c r="A7" s="36" t="s">
        <v>2089</v>
      </c>
      <c r="B7" s="165"/>
      <c r="C7" s="260"/>
    </row>
    <row r="8" spans="1:3" ht="12.75" customHeight="1">
      <c r="A8" s="165"/>
      <c r="B8" s="8" t="s">
        <v>2090</v>
      </c>
      <c r="C8" s="20">
        <v>11550</v>
      </c>
    </row>
    <row r="9" spans="1:3" ht="12.75" customHeight="1">
      <c r="A9" s="165"/>
      <c r="B9" s="8" t="s">
        <v>2091</v>
      </c>
      <c r="C9" s="20">
        <v>11840</v>
      </c>
    </row>
    <row r="10" spans="1:3" ht="12.75" customHeight="1">
      <c r="A10" s="165"/>
      <c r="B10" s="8" t="s">
        <v>2092</v>
      </c>
      <c r="C10" s="20">
        <v>12895</v>
      </c>
    </row>
    <row r="12" spans="1:3" ht="12.75" customHeight="1">
      <c r="A12" s="36" t="s">
        <v>1292</v>
      </c>
      <c r="B12" s="153"/>
      <c r="C12" s="55"/>
    </row>
    <row r="13" spans="1:3" ht="12.75" customHeight="1">
      <c r="A13" s="165"/>
      <c r="B13" s="8" t="s">
        <v>1293</v>
      </c>
      <c r="C13" s="20">
        <v>14795</v>
      </c>
    </row>
    <row r="14" spans="1:3" ht="12.75" customHeight="1">
      <c r="A14" s="165"/>
      <c r="B14" s="8" t="s">
        <v>87</v>
      </c>
      <c r="C14" s="20">
        <v>15795</v>
      </c>
    </row>
    <row r="15" spans="1:3" ht="12.75" customHeight="1">
      <c r="A15" s="165"/>
      <c r="B15" s="8" t="s">
        <v>2498</v>
      </c>
      <c r="C15" s="20">
        <v>16595</v>
      </c>
    </row>
    <row r="16" spans="1:3" ht="12.75" customHeight="1">
      <c r="A16" s="165"/>
      <c r="B16" s="8"/>
      <c r="C16" s="20"/>
    </row>
    <row r="17" spans="1:3" ht="12.75" customHeight="1">
      <c r="A17" s="36" t="s">
        <v>1294</v>
      </c>
      <c r="B17" s="153"/>
      <c r="C17" s="20"/>
    </row>
    <row r="18" spans="1:3" ht="12.75" customHeight="1">
      <c r="A18" s="165"/>
      <c r="B18" s="8" t="s">
        <v>1295</v>
      </c>
      <c r="C18" s="20">
        <v>15195</v>
      </c>
    </row>
    <row r="19" spans="1:3" ht="12.75" customHeight="1">
      <c r="A19" s="165"/>
      <c r="B19" s="8" t="s">
        <v>1038</v>
      </c>
      <c r="C19" s="20">
        <v>16195</v>
      </c>
    </row>
    <row r="20" spans="1:3" ht="12.75" customHeight="1">
      <c r="A20" s="165"/>
      <c r="B20" s="8" t="s">
        <v>88</v>
      </c>
      <c r="C20" s="20">
        <v>16995</v>
      </c>
    </row>
    <row r="21" spans="1:3" ht="12.75" customHeight="1">
      <c r="A21" s="165"/>
      <c r="B21" s="8" t="s">
        <v>1039</v>
      </c>
      <c r="C21" s="20">
        <v>19495</v>
      </c>
    </row>
    <row r="22" spans="1:3" ht="12.75" customHeight="1">
      <c r="A22" s="165"/>
      <c r="B22" s="8" t="s">
        <v>2093</v>
      </c>
      <c r="C22" s="20">
        <v>17950</v>
      </c>
    </row>
    <row r="23" spans="1:3" ht="12.75" customHeight="1">
      <c r="A23" s="165"/>
      <c r="B23" s="8"/>
      <c r="C23" s="56"/>
    </row>
    <row r="24" spans="1:3" ht="12.75" customHeight="1">
      <c r="A24" s="36" t="s">
        <v>1296</v>
      </c>
      <c r="B24" s="103"/>
      <c r="C24" s="20"/>
    </row>
    <row r="25" spans="1:3" ht="12.75" customHeight="1">
      <c r="A25" s="165"/>
      <c r="B25" s="8" t="s">
        <v>1297</v>
      </c>
      <c r="C25" s="20">
        <v>22500</v>
      </c>
    </row>
    <row r="26" spans="1:3" ht="12.75" customHeight="1">
      <c r="A26" s="165"/>
      <c r="B26" s="7"/>
      <c r="C26" s="56"/>
    </row>
    <row r="27" spans="1:3" ht="12.75" customHeight="1">
      <c r="A27" s="36" t="s">
        <v>1194</v>
      </c>
      <c r="B27" s="153"/>
      <c r="C27" s="56"/>
    </row>
    <row r="28" spans="1:3" ht="12.75" customHeight="1">
      <c r="A28" s="165"/>
      <c r="B28" s="8" t="s">
        <v>2067</v>
      </c>
      <c r="C28" s="56">
        <v>19995</v>
      </c>
    </row>
    <row r="29" spans="1:3" ht="12.75" customHeight="1">
      <c r="A29" s="165"/>
      <c r="B29" s="7" t="s">
        <v>1040</v>
      </c>
      <c r="C29" s="56">
        <v>21695</v>
      </c>
    </row>
    <row r="30" spans="1:3" ht="12.75" customHeight="1">
      <c r="A30" s="165"/>
      <c r="B30" s="8" t="s">
        <v>1041</v>
      </c>
      <c r="C30" s="56">
        <v>31500</v>
      </c>
    </row>
    <row r="31" spans="1:3" ht="12.75" customHeight="1">
      <c r="A31" s="165"/>
      <c r="B31" s="8" t="s">
        <v>2068</v>
      </c>
      <c r="C31" s="56">
        <v>20495</v>
      </c>
    </row>
    <row r="32" spans="1:3" ht="12.75" customHeight="1">
      <c r="A32" s="165"/>
      <c r="B32" s="8" t="s">
        <v>1042</v>
      </c>
      <c r="C32" s="56">
        <v>21795</v>
      </c>
    </row>
    <row r="33" spans="1:3" ht="12.75" customHeight="1">
      <c r="A33" s="165"/>
      <c r="B33" s="8" t="s">
        <v>1043</v>
      </c>
      <c r="C33" s="56">
        <v>24995</v>
      </c>
    </row>
    <row r="34" spans="1:3" ht="12.75" customHeight="1">
      <c r="A34" s="165"/>
      <c r="B34" s="8" t="s">
        <v>1044</v>
      </c>
      <c r="C34" s="56">
        <v>25495</v>
      </c>
    </row>
    <row r="35" spans="1:3" ht="12.75" customHeight="1">
      <c r="A35" s="165"/>
      <c r="B35" s="8"/>
      <c r="C35" s="56"/>
    </row>
    <row r="36" spans="1:3" ht="12.75" customHeight="1">
      <c r="A36" s="36" t="s">
        <v>1298</v>
      </c>
      <c r="B36" s="103"/>
      <c r="C36" s="56"/>
    </row>
    <row r="37" spans="1:3" ht="12.75" customHeight="1">
      <c r="A37" s="36"/>
      <c r="B37" s="8" t="s">
        <v>89</v>
      </c>
      <c r="C37" s="56">
        <v>23495</v>
      </c>
    </row>
    <row r="38" spans="1:3" ht="12.75" customHeight="1">
      <c r="A38" s="165"/>
      <c r="B38" s="8" t="s">
        <v>1143</v>
      </c>
      <c r="C38" s="56">
        <v>24995</v>
      </c>
    </row>
    <row r="39" spans="1:3" ht="12.75" customHeight="1">
      <c r="A39" s="165"/>
      <c r="B39" s="8" t="s">
        <v>1685</v>
      </c>
      <c r="C39" s="56">
        <v>25995</v>
      </c>
    </row>
    <row r="40" spans="1:3" ht="12.75" customHeight="1">
      <c r="A40" s="165"/>
      <c r="B40" s="8" t="s">
        <v>1686</v>
      </c>
      <c r="C40" s="56">
        <v>25800</v>
      </c>
    </row>
    <row r="41" spans="1:3" ht="12.75" customHeight="1">
      <c r="A41" s="165"/>
      <c r="B41" s="8"/>
      <c r="C41" s="56"/>
    </row>
    <row r="42" spans="1:3" ht="12.75" customHeight="1">
      <c r="A42" s="36" t="s">
        <v>1045</v>
      </c>
      <c r="B42" s="153"/>
      <c r="C42" s="56"/>
    </row>
    <row r="43" spans="1:3" ht="12.75" customHeight="1">
      <c r="A43" s="165"/>
      <c r="B43" s="8" t="s">
        <v>1046</v>
      </c>
      <c r="C43" s="56">
        <v>27300</v>
      </c>
    </row>
    <row r="44" spans="1:3" ht="12.75" customHeight="1">
      <c r="A44" s="165"/>
      <c r="B44" s="8" t="s">
        <v>1047</v>
      </c>
      <c r="C44" s="56">
        <v>28500</v>
      </c>
    </row>
    <row r="45" spans="1:3" ht="12.75" customHeight="1">
      <c r="A45" s="165"/>
      <c r="B45" s="8" t="s">
        <v>1048</v>
      </c>
      <c r="C45" s="56">
        <v>29700</v>
      </c>
    </row>
    <row r="46" spans="1:3" ht="12.75" customHeight="1">
      <c r="A46" s="165"/>
      <c r="B46" s="8" t="s">
        <v>1049</v>
      </c>
      <c r="C46" s="56">
        <v>32750</v>
      </c>
    </row>
    <row r="47" spans="1:3" ht="12.75" customHeight="1">
      <c r="A47" s="165"/>
      <c r="B47" s="8" t="s">
        <v>1050</v>
      </c>
      <c r="C47" s="56">
        <v>36550</v>
      </c>
    </row>
    <row r="48" spans="1:3" ht="12.75" customHeight="1">
      <c r="A48" s="165"/>
      <c r="B48" s="8" t="s">
        <v>1051</v>
      </c>
      <c r="C48" s="56">
        <v>30100</v>
      </c>
    </row>
    <row r="49" spans="1:3" ht="12.75" customHeight="1">
      <c r="A49" s="165"/>
      <c r="B49" s="8" t="s">
        <v>1052</v>
      </c>
      <c r="C49" s="56">
        <v>31300</v>
      </c>
    </row>
    <row r="50" spans="1:3" ht="12.75" customHeight="1">
      <c r="A50" s="165"/>
      <c r="B50" s="8" t="s">
        <v>1053</v>
      </c>
      <c r="C50" s="56">
        <v>32500</v>
      </c>
    </row>
    <row r="51" spans="1:3" ht="12.75" customHeight="1">
      <c r="A51" s="165"/>
      <c r="B51" s="8" t="s">
        <v>1054</v>
      </c>
      <c r="C51" s="56">
        <v>33300</v>
      </c>
    </row>
    <row r="52" spans="1:3" ht="12.75" customHeight="1">
      <c r="A52" s="165"/>
      <c r="B52" s="8" t="s">
        <v>1055</v>
      </c>
      <c r="C52" s="56">
        <v>35550</v>
      </c>
    </row>
    <row r="53" spans="1:3" ht="12.75" customHeight="1">
      <c r="A53" s="165"/>
      <c r="B53" s="8" t="s">
        <v>1056</v>
      </c>
      <c r="C53" s="56">
        <v>36350</v>
      </c>
    </row>
    <row r="54" spans="1:3" ht="12.75" customHeight="1">
      <c r="A54" s="165"/>
      <c r="B54" s="8" t="s">
        <v>1057</v>
      </c>
      <c r="C54" s="56">
        <v>37200</v>
      </c>
    </row>
    <row r="55" spans="1:3" ht="12.75" customHeight="1">
      <c r="A55" s="165"/>
      <c r="B55" s="8" t="s">
        <v>1058</v>
      </c>
      <c r="C55" s="56">
        <v>40900</v>
      </c>
    </row>
    <row r="56" spans="1:3" ht="12.75" customHeight="1">
      <c r="A56" s="165"/>
      <c r="B56" s="8" t="s">
        <v>1059</v>
      </c>
      <c r="C56" s="56">
        <v>41900</v>
      </c>
    </row>
    <row r="57" spans="1:3" ht="12.75" customHeight="1">
      <c r="A57" s="165"/>
      <c r="B57" s="8"/>
      <c r="C57" s="56"/>
    </row>
    <row r="58" spans="1:3" ht="12.75" customHeight="1">
      <c r="A58" s="36" t="s">
        <v>1195</v>
      </c>
      <c r="B58" s="153"/>
      <c r="C58" s="56"/>
    </row>
    <row r="59" spans="1:3" ht="12.75" customHeight="1">
      <c r="A59" s="165"/>
      <c r="B59" s="8" t="s">
        <v>1687</v>
      </c>
      <c r="C59" s="56">
        <v>26995</v>
      </c>
    </row>
    <row r="60" spans="1:3" ht="12.75" customHeight="1">
      <c r="A60" s="165"/>
      <c r="B60" s="7" t="s">
        <v>1060</v>
      </c>
      <c r="C60" s="56">
        <v>28995</v>
      </c>
    </row>
    <row r="61" spans="1:3" ht="12.75" customHeight="1">
      <c r="A61" s="165"/>
      <c r="B61" s="7" t="s">
        <v>1688</v>
      </c>
      <c r="C61" s="56">
        <v>31995</v>
      </c>
    </row>
    <row r="62" spans="1:3" ht="12.75" customHeight="1">
      <c r="A62" s="165"/>
      <c r="B62" s="8" t="s">
        <v>1689</v>
      </c>
      <c r="C62" s="56">
        <v>35750</v>
      </c>
    </row>
    <row r="63" spans="1:3" ht="12.75" customHeight="1">
      <c r="A63" s="165"/>
      <c r="B63" s="8" t="s">
        <v>2069</v>
      </c>
      <c r="C63" s="56">
        <v>29495</v>
      </c>
    </row>
    <row r="64" spans="1:3" ht="12.75" customHeight="1">
      <c r="A64" s="165"/>
      <c r="B64" s="8" t="s">
        <v>1061</v>
      </c>
      <c r="C64" s="56">
        <v>31495</v>
      </c>
    </row>
    <row r="65" spans="1:3" ht="12.75" customHeight="1">
      <c r="A65" s="165"/>
      <c r="B65" s="8" t="s">
        <v>1690</v>
      </c>
      <c r="C65" s="56">
        <v>33995</v>
      </c>
    </row>
    <row r="66" spans="1:3" ht="12.75" customHeight="1">
      <c r="A66" s="165"/>
      <c r="B66" s="7" t="s">
        <v>1691</v>
      </c>
      <c r="C66" s="56">
        <v>37895</v>
      </c>
    </row>
    <row r="67" spans="1:3" ht="12.75" customHeight="1">
      <c r="A67" s="165"/>
      <c r="B67" s="8" t="s">
        <v>1692</v>
      </c>
      <c r="C67" s="56">
        <v>39995</v>
      </c>
    </row>
    <row r="68" spans="1:3" ht="12.75" customHeight="1">
      <c r="A68" s="165"/>
      <c r="B68" s="8" t="s">
        <v>1062</v>
      </c>
      <c r="C68" s="56">
        <v>32795</v>
      </c>
    </row>
    <row r="69" spans="1:3" ht="12.75" customHeight="1">
      <c r="A69" s="165"/>
      <c r="B69" s="8" t="s">
        <v>1693</v>
      </c>
      <c r="C69" s="56">
        <v>35295</v>
      </c>
    </row>
    <row r="70" spans="1:3" ht="12.75" customHeight="1">
      <c r="A70" s="165"/>
      <c r="B70" s="8"/>
      <c r="C70" s="56"/>
    </row>
    <row r="71" spans="1:3" ht="12.75" customHeight="1">
      <c r="A71" s="36" t="s">
        <v>2094</v>
      </c>
      <c r="B71" s="153"/>
      <c r="C71" s="56"/>
    </row>
    <row r="72" spans="1:3" ht="12.75" customHeight="1">
      <c r="A72" s="165"/>
      <c r="B72" s="8" t="s">
        <v>2095</v>
      </c>
      <c r="C72" s="56">
        <v>61500</v>
      </c>
    </row>
    <row r="73" spans="1:3" ht="12.75" customHeight="1">
      <c r="A73" s="165"/>
      <c r="B73" s="8" t="s">
        <v>2096</v>
      </c>
      <c r="C73" s="56">
        <v>67300</v>
      </c>
    </row>
    <row r="74" spans="1:3" ht="12.75" customHeight="1">
      <c r="A74" s="165"/>
      <c r="B74" s="8" t="s">
        <v>2097</v>
      </c>
      <c r="C74" s="56">
        <v>74500</v>
      </c>
    </row>
    <row r="75" spans="1:3" ht="12.75" customHeight="1">
      <c r="A75" s="165"/>
      <c r="B75" s="8" t="s">
        <v>1063</v>
      </c>
      <c r="C75" s="56">
        <v>58500</v>
      </c>
    </row>
    <row r="76" spans="1:3" ht="12.75" customHeight="1">
      <c r="A76" s="165"/>
      <c r="B76" s="8" t="s">
        <v>1064</v>
      </c>
      <c r="C76" s="56">
        <v>64300</v>
      </c>
    </row>
    <row r="77" spans="1:3" ht="12.75" customHeight="1">
      <c r="A77" s="165"/>
      <c r="B77" s="8" t="s">
        <v>1065</v>
      </c>
      <c r="C77" s="56">
        <v>71500</v>
      </c>
    </row>
    <row r="78" spans="1:3" ht="12.75" customHeight="1">
      <c r="A78" s="165"/>
      <c r="B78" s="8" t="s">
        <v>2098</v>
      </c>
      <c r="C78" s="56">
        <v>65500</v>
      </c>
    </row>
    <row r="79" spans="1:3" ht="12.75" customHeight="1">
      <c r="A79" s="165"/>
      <c r="B79" s="8" t="s">
        <v>2099</v>
      </c>
      <c r="C79" s="56">
        <v>71300</v>
      </c>
    </row>
    <row r="80" spans="1:3" ht="12.75" customHeight="1">
      <c r="A80" s="165"/>
      <c r="B80" s="8" t="s">
        <v>2100</v>
      </c>
      <c r="C80" s="56">
        <v>78500</v>
      </c>
    </row>
    <row r="81" spans="1:3" ht="12.75" customHeight="1">
      <c r="A81" s="165"/>
      <c r="B81" s="8"/>
      <c r="C81" s="56"/>
    </row>
    <row r="82" spans="1:3" ht="12.75" customHeight="1">
      <c r="A82" s="36" t="s">
        <v>1300</v>
      </c>
      <c r="B82" s="153"/>
      <c r="C82" s="56"/>
    </row>
    <row r="83" spans="1:3" ht="12.75" customHeight="1">
      <c r="A83" s="165"/>
      <c r="B83" s="8" t="s">
        <v>1696</v>
      </c>
      <c r="C83" s="56">
        <v>36500</v>
      </c>
    </row>
    <row r="84" spans="1:3" ht="12.75" customHeight="1">
      <c r="A84" s="165"/>
      <c r="B84" s="8" t="s">
        <v>1066</v>
      </c>
      <c r="C84" s="56">
        <v>37995</v>
      </c>
    </row>
    <row r="85" spans="2:3" ht="12.75" customHeight="1">
      <c r="B85" s="8" t="s">
        <v>1067</v>
      </c>
      <c r="C85" s="56">
        <v>41700</v>
      </c>
    </row>
    <row r="87" spans="1:3" ht="12.75" customHeight="1">
      <c r="A87" s="36" t="s">
        <v>1299</v>
      </c>
      <c r="B87" s="153"/>
      <c r="C87" s="56"/>
    </row>
    <row r="88" spans="1:3" ht="12.75" customHeight="1">
      <c r="A88" s="165"/>
      <c r="B88" s="8" t="s">
        <v>1694</v>
      </c>
      <c r="C88" s="56">
        <v>19950</v>
      </c>
    </row>
    <row r="89" spans="1:3" ht="12.75" customHeight="1">
      <c r="A89" s="165"/>
      <c r="B89" s="8" t="s">
        <v>1695</v>
      </c>
      <c r="C89" s="56">
        <v>22150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8"/>
  <sheetViews>
    <sheetView workbookViewId="0" topLeftCell="A1">
      <selection activeCell="A3" sqref="A3"/>
    </sheetView>
  </sheetViews>
  <sheetFormatPr defaultColWidth="9.140625" defaultRowHeight="12.75"/>
  <cols>
    <col min="1" max="1" width="25.7109375" style="139" customWidth="1"/>
    <col min="2" max="2" width="50.7109375" style="132" customWidth="1"/>
    <col min="3" max="3" width="10.7109375" style="94" customWidth="1"/>
    <col min="4" max="16384" width="10.7109375" style="65" customWidth="1"/>
  </cols>
  <sheetData>
    <row r="1" spans="1:3" s="210" customFormat="1" ht="12.75" customHeight="1">
      <c r="A1" s="196" t="s">
        <v>1840</v>
      </c>
      <c r="B1" s="240"/>
      <c r="C1" s="94"/>
    </row>
    <row r="2" ht="12.75" customHeight="1">
      <c r="A2" s="166"/>
    </row>
    <row r="3" spans="1:3" s="64" customFormat="1" ht="12.75" customHeight="1">
      <c r="A3" s="197" t="s">
        <v>1650</v>
      </c>
      <c r="B3" s="139"/>
      <c r="C3" s="271"/>
    </row>
    <row r="4" spans="1:3" s="64" customFormat="1" ht="12.75" customHeight="1">
      <c r="A4" s="139"/>
      <c r="B4" s="139"/>
      <c r="C4" s="94"/>
    </row>
    <row r="5" spans="1:3" s="64" customFormat="1" ht="12.75" customHeight="1">
      <c r="A5" s="139" t="s">
        <v>2600</v>
      </c>
      <c r="B5" s="139" t="s">
        <v>2598</v>
      </c>
      <c r="C5" s="271" t="s">
        <v>2599</v>
      </c>
    </row>
    <row r="6" spans="2:3" ht="12.75" customHeight="1">
      <c r="B6" s="139"/>
      <c r="C6" s="271"/>
    </row>
    <row r="7" spans="1:3" s="64" customFormat="1" ht="12.75" customHeight="1">
      <c r="A7" s="119" t="s">
        <v>2700</v>
      </c>
      <c r="B7" s="132"/>
      <c r="C7" s="94"/>
    </row>
    <row r="8" spans="1:3" ht="12.75" customHeight="1">
      <c r="A8" s="119"/>
      <c r="B8" s="5" t="s">
        <v>2701</v>
      </c>
      <c r="C8" s="26">
        <v>96450</v>
      </c>
    </row>
    <row r="9" spans="1:3" ht="12.75" customHeight="1">
      <c r="A9" s="119"/>
      <c r="B9" s="5" t="s">
        <v>104</v>
      </c>
      <c r="C9" s="26">
        <v>101550</v>
      </c>
    </row>
    <row r="10" spans="1:3" ht="12.75" customHeight="1">
      <c r="A10" s="119"/>
      <c r="B10" s="5" t="s">
        <v>105</v>
      </c>
      <c r="C10" s="26">
        <v>109450</v>
      </c>
    </row>
    <row r="11" spans="1:3" ht="12.75" customHeight="1">
      <c r="A11" s="119"/>
      <c r="B11" s="5" t="s">
        <v>106</v>
      </c>
      <c r="C11" s="26">
        <v>114550</v>
      </c>
    </row>
    <row r="12" spans="1:3" ht="12.75" customHeight="1">
      <c r="A12" s="119"/>
      <c r="B12" s="5" t="s">
        <v>107</v>
      </c>
      <c r="C12" s="26">
        <v>123450</v>
      </c>
    </row>
    <row r="13" spans="1:3" ht="12.75" customHeight="1">
      <c r="A13" s="119"/>
      <c r="B13" s="120"/>
      <c r="C13" s="45"/>
    </row>
    <row r="14" spans="1:3" ht="12.75" customHeight="1">
      <c r="A14" s="119"/>
      <c r="B14" s="120"/>
      <c r="C14" s="45"/>
    </row>
    <row r="15" spans="1:3" ht="12.75" customHeight="1">
      <c r="A15" s="119"/>
      <c r="B15" s="120"/>
      <c r="C15" s="45"/>
    </row>
    <row r="16" spans="1:3" ht="12.75" customHeight="1">
      <c r="A16" s="119"/>
      <c r="B16" s="120"/>
      <c r="C16" s="45"/>
    </row>
    <row r="17" spans="1:3" ht="12.75" customHeight="1">
      <c r="A17" s="119"/>
      <c r="B17" s="120"/>
      <c r="C17" s="45"/>
    </row>
    <row r="18" spans="1:3" ht="12.75" customHeight="1">
      <c r="A18" s="119"/>
      <c r="B18" s="120"/>
      <c r="C18" s="45"/>
    </row>
    <row r="19" spans="1:3" ht="12.75" customHeight="1">
      <c r="A19" s="119"/>
      <c r="B19" s="120"/>
      <c r="C19" s="45"/>
    </row>
    <row r="20" spans="1:3" ht="12.75" customHeight="1">
      <c r="A20" s="119"/>
      <c r="B20" s="120"/>
      <c r="C20" s="45"/>
    </row>
    <row r="21" spans="1:3" ht="12.75" customHeight="1">
      <c r="A21" s="119"/>
      <c r="B21" s="120"/>
      <c r="C21" s="45"/>
    </row>
    <row r="22" spans="1:3" ht="12.75" customHeight="1">
      <c r="A22" s="119"/>
      <c r="B22" s="120"/>
      <c r="C22" s="45"/>
    </row>
    <row r="23" spans="1:3" ht="12.75" customHeight="1">
      <c r="A23" s="119"/>
      <c r="B23" s="120"/>
      <c r="C23" s="45"/>
    </row>
    <row r="24" spans="1:3" ht="12.75" customHeight="1">
      <c r="A24" s="119"/>
      <c r="B24" s="120"/>
      <c r="C24" s="45"/>
    </row>
    <row r="25" spans="1:3" ht="12.75" customHeight="1">
      <c r="A25" s="119"/>
      <c r="B25" s="120"/>
      <c r="C25" s="45"/>
    </row>
    <row r="26" spans="1:3" ht="12.75" customHeight="1">
      <c r="A26" s="119"/>
      <c r="B26" s="120"/>
      <c r="C26" s="45"/>
    </row>
    <row r="27" spans="1:3" ht="12.75" customHeight="1">
      <c r="A27" s="119"/>
      <c r="B27" s="120"/>
      <c r="C27" s="45"/>
    </row>
    <row r="28" spans="1:3" ht="12.75" customHeight="1">
      <c r="A28" s="119"/>
      <c r="B28" s="120"/>
      <c r="C28" s="45"/>
    </row>
    <row r="29" spans="1:3" ht="12.75" customHeight="1">
      <c r="A29" s="119"/>
      <c r="B29" s="65"/>
      <c r="C29" s="105"/>
    </row>
    <row r="30" spans="1:3" ht="12.75" customHeight="1">
      <c r="A30" s="119"/>
      <c r="B30" s="120"/>
      <c r="C30" s="45"/>
    </row>
    <row r="31" spans="1:3" ht="12.75" customHeight="1">
      <c r="A31" s="119"/>
      <c r="B31" s="120"/>
      <c r="C31" s="45"/>
    </row>
    <row r="32" spans="1:3" ht="12.75" customHeight="1">
      <c r="A32" s="119"/>
      <c r="B32" s="65"/>
      <c r="C32" s="105"/>
    </row>
    <row r="33" spans="1:3" ht="12.75" customHeight="1">
      <c r="A33" s="119"/>
      <c r="B33" s="65"/>
      <c r="C33" s="105"/>
    </row>
    <row r="34" spans="1:3" ht="12.75" customHeight="1">
      <c r="A34" s="119"/>
      <c r="B34" s="65"/>
      <c r="C34" s="105"/>
    </row>
    <row r="35" spans="1:3" ht="12.75" customHeight="1">
      <c r="A35" s="119"/>
      <c r="B35" s="120"/>
      <c r="C35" s="45"/>
    </row>
    <row r="36" spans="1:3" ht="12.75" customHeight="1">
      <c r="A36" s="119"/>
      <c r="B36" s="120"/>
      <c r="C36" s="45"/>
    </row>
    <row r="37" spans="1:3" ht="12.75" customHeight="1">
      <c r="A37" s="119"/>
      <c r="B37" s="120"/>
      <c r="C37" s="45"/>
    </row>
    <row r="38" spans="1:3" ht="12.75" customHeight="1">
      <c r="A38" s="119"/>
      <c r="B38" s="120"/>
      <c r="C38" s="45"/>
    </row>
    <row r="39" spans="1:3" ht="12.75" customHeight="1">
      <c r="A39" s="119"/>
      <c r="B39" s="120"/>
      <c r="C39" s="45"/>
    </row>
    <row r="40" spans="1:3" ht="12.75" customHeight="1">
      <c r="A40" s="119"/>
      <c r="B40" s="120"/>
      <c r="C40" s="45"/>
    </row>
    <row r="41" spans="1:3" ht="12.75" customHeight="1">
      <c r="A41" s="119"/>
      <c r="B41" s="120"/>
      <c r="C41" s="45"/>
    </row>
    <row r="42" spans="1:3" ht="12.75" customHeight="1">
      <c r="A42" s="166"/>
      <c r="B42" s="65"/>
      <c r="C42" s="105"/>
    </row>
    <row r="43" spans="1:3" ht="12.75" customHeight="1">
      <c r="A43" s="166"/>
      <c r="B43" s="154"/>
      <c r="C43" s="67"/>
    </row>
    <row r="44" spans="1:3" ht="12.75" customHeight="1">
      <c r="A44" s="166"/>
      <c r="B44" s="154"/>
      <c r="C44" s="67"/>
    </row>
    <row r="45" spans="1:3" ht="12.75" customHeight="1">
      <c r="A45" s="166"/>
      <c r="B45" s="154"/>
      <c r="C45" s="67"/>
    </row>
    <row r="46" spans="1:3" ht="12.75" customHeight="1">
      <c r="A46" s="166"/>
      <c r="B46" s="154"/>
      <c r="C46" s="67"/>
    </row>
    <row r="47" spans="1:3" ht="12.75" customHeight="1">
      <c r="A47" s="166"/>
      <c r="B47" s="154"/>
      <c r="C47" s="67"/>
    </row>
    <row r="48" spans="2:3" ht="12.75" customHeight="1">
      <c r="B48" s="154"/>
      <c r="C48" s="67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C20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7" customWidth="1"/>
    <col min="2" max="2" width="50.7109375" style="133" customWidth="1"/>
    <col min="3" max="3" width="10.7109375" style="49" customWidth="1"/>
    <col min="4" max="16384" width="10.7109375" style="4" customWidth="1"/>
  </cols>
  <sheetData>
    <row r="1" spans="1:3" s="167" customFormat="1" ht="12.75" customHeight="1">
      <c r="A1" s="195" t="s">
        <v>1840</v>
      </c>
      <c r="B1" s="246"/>
      <c r="C1" s="227"/>
    </row>
    <row r="2" ht="12.75" customHeight="1">
      <c r="A2" s="34"/>
    </row>
    <row r="3" spans="1:3" s="1" customFormat="1" ht="12.75" customHeight="1">
      <c r="A3" s="197" t="s">
        <v>1650</v>
      </c>
      <c r="B3" s="130"/>
      <c r="C3" s="92"/>
    </row>
    <row r="4" spans="1:3" s="1" customFormat="1" ht="12.75" customHeight="1">
      <c r="A4" s="130"/>
      <c r="B4" s="130"/>
      <c r="C4" s="3"/>
    </row>
    <row r="5" spans="1:3" s="1" customFormat="1" ht="12.75" customHeight="1">
      <c r="A5" s="130" t="s">
        <v>2600</v>
      </c>
      <c r="B5" s="130" t="s">
        <v>2598</v>
      </c>
      <c r="C5" s="92" t="s">
        <v>2599</v>
      </c>
    </row>
    <row r="7" spans="1:3" s="1" customFormat="1" ht="12.75" customHeight="1">
      <c r="A7" s="14" t="s">
        <v>2374</v>
      </c>
      <c r="B7" s="259"/>
      <c r="C7" s="129"/>
    </row>
    <row r="8" spans="1:3" ht="12.75" customHeight="1">
      <c r="A8" s="14"/>
      <c r="B8" s="13" t="s">
        <v>2377</v>
      </c>
      <c r="C8" s="37">
        <v>11495</v>
      </c>
    </row>
    <row r="9" spans="1:3" ht="12.75" customHeight="1">
      <c r="A9" s="14"/>
      <c r="B9" s="13" t="s">
        <v>2378</v>
      </c>
      <c r="C9" s="37">
        <v>12845</v>
      </c>
    </row>
    <row r="10" spans="1:3" ht="12.75" customHeight="1">
      <c r="A10" s="14"/>
      <c r="B10" s="13" t="s">
        <v>40</v>
      </c>
      <c r="C10" s="37"/>
    </row>
    <row r="11" spans="1:3" ht="12.75" customHeight="1">
      <c r="A11" s="14" t="s">
        <v>2375</v>
      </c>
      <c r="B11" s="13"/>
      <c r="C11" s="37"/>
    </row>
    <row r="12" spans="1:3" ht="12.75" customHeight="1">
      <c r="A12" s="14"/>
      <c r="B12" s="13" t="s">
        <v>2379</v>
      </c>
      <c r="C12" s="54">
        <v>13495</v>
      </c>
    </row>
    <row r="13" spans="1:3" ht="12.75" customHeight="1">
      <c r="A13" s="14"/>
      <c r="B13" s="13" t="s">
        <v>2380</v>
      </c>
      <c r="C13" s="54">
        <v>14995</v>
      </c>
    </row>
    <row r="14" spans="1:3" ht="12.75" customHeight="1">
      <c r="A14" s="14"/>
      <c r="B14" s="13" t="s">
        <v>2381</v>
      </c>
      <c r="C14" s="54">
        <v>15995</v>
      </c>
    </row>
    <row r="15" spans="1:3" ht="12.75" customHeight="1">
      <c r="A15" s="14"/>
      <c r="B15" s="13" t="s">
        <v>2382</v>
      </c>
      <c r="C15" s="54">
        <v>16495</v>
      </c>
    </row>
    <row r="16" spans="1:3" ht="12.75" customHeight="1">
      <c r="A16" s="14"/>
      <c r="B16" s="13" t="s">
        <v>40</v>
      </c>
      <c r="C16" s="54"/>
    </row>
    <row r="17" spans="1:3" ht="12.75" customHeight="1">
      <c r="A17" s="14" t="s">
        <v>2376</v>
      </c>
      <c r="B17" s="13"/>
      <c r="C17" s="54"/>
    </row>
    <row r="18" spans="1:3" ht="12.75" customHeight="1">
      <c r="A18" s="14"/>
      <c r="B18" s="13" t="s">
        <v>277</v>
      </c>
      <c r="C18" s="54">
        <v>22495</v>
      </c>
    </row>
    <row r="19" spans="1:3" ht="12.75" customHeight="1">
      <c r="A19" s="14"/>
      <c r="B19" s="13" t="s">
        <v>278</v>
      </c>
      <c r="C19" s="54">
        <v>23495</v>
      </c>
    </row>
    <row r="20" spans="1:3" ht="12.75" customHeight="1">
      <c r="A20" s="14"/>
      <c r="B20" s="13" t="s">
        <v>279</v>
      </c>
      <c r="C20" s="54">
        <v>24495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Furlong</dc:creator>
  <cp:keywords/>
  <dc:description/>
  <cp:lastModifiedBy>SIMI</cp:lastModifiedBy>
  <cp:lastPrinted>2007-01-05T10:52:11Z</cp:lastPrinted>
  <dcterms:created xsi:type="dcterms:W3CDTF">2004-02-05T17:02:49Z</dcterms:created>
  <dcterms:modified xsi:type="dcterms:W3CDTF">2007-02-21T11:13:09Z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