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C:\Users\sforsyth\Desktop\RRP\"/>
    </mc:Choice>
  </mc:AlternateContent>
  <xr:revisionPtr revIDLastSave="0" documentId="8_{F7770966-6AB2-461C-B8BA-22AFBBEF2A46}" xr6:coauthVersionLast="47" xr6:coauthVersionMax="47" xr10:uidLastSave="{00000000-0000-0000-0000-000000000000}"/>
  <bookViews>
    <workbookView xWindow="-120" yWindow="-120" windowWidth="29040" windowHeight="15720" tabRatio="929" activeTab="7" xr2:uid="{00000000-000D-0000-FFFF-FFFF00000000}"/>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5" i="53" l="1"/>
  <c r="I33" i="53"/>
  <c r="I32" i="53"/>
  <c r="I30" i="53"/>
  <c r="I28" i="53"/>
  <c r="I27" i="53"/>
  <c r="I25" i="53"/>
  <c r="I24" i="53"/>
  <c r="I23" i="53"/>
  <c r="I22" i="53"/>
  <c r="I21" i="53"/>
  <c r="I19" i="53"/>
  <c r="I18" i="53"/>
  <c r="I17" i="53"/>
  <c r="I16" i="53"/>
  <c r="I15" i="53"/>
  <c r="I13" i="53"/>
  <c r="I12" i="53"/>
  <c r="I11" i="53"/>
  <c r="I10" i="53"/>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K15" i="34" l="1"/>
  <c r="K14" i="34"/>
</calcChain>
</file>

<file path=xl/sharedStrings.xml><?xml version="1.0" encoding="utf-8"?>
<sst xmlns="http://schemas.openxmlformats.org/spreadsheetml/2006/main" count="10050" uniqueCount="3768">
  <si>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</si>
  <si>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</si>
  <si>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</si>
  <si>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</si>
  <si>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</si>
  <si>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</si>
  <si>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</si>
  <si>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</si>
  <si>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</si>
  <si>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</si>
  <si>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</si>
  <si>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</si>
  <si>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</si>
  <si>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</si>
  <si>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</si>
  <si>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</si>
  <si>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</si>
  <si>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</si>
  <si>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</si>
  <si>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</si>
  <si>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</si>
  <si>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</si>
  <si>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</si>
  <si>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</si>
  <si>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</si>
  <si>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</si>
  <si>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</si>
  <si>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</si>
  <si>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</si>
  <si>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</si>
  <si>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</si>
  <si>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</si>
  <si>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</si>
  <si>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</si>
  <si>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</si>
  <si>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</si>
  <si>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</si>
  <si>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</si>
  <si>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</si>
  <si>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</si>
  <si>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</si>
  <si>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</si>
  <si>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</si>
  <si>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</si>
  <si>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</si>
  <si>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</si>
  <si>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</si>
  <si>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</si>
  <si>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</si>
  <si>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</si>
  <si>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</si>
  <si>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</si>
  <si>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</si>
  <si>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</si>
  <si>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</si>
  <si>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</si>
  <si>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</si>
  <si>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</si>
  <si>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</si>
  <si>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</si>
  <si>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</si>
  <si>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</si>
  <si>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</si>
  <si>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</si>
  <si>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</si>
  <si>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</si>
  <si>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</si>
  <si>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</si>
  <si>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</si>
  <si>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</si>
  <si>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</si>
  <si>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</si>
  <si>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</si>
  <si>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</si>
  <si>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</si>
  <si>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</si>
  <si>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</si>
  <si>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</si>
  <si>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</si>
  <si>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</si>
  <si>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</si>
  <si>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</si>
  <si>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</si>
  <si>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</si>
  <si>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</si>
  <si>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</si>
  <si>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</si>
  <si>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</si>
  <si>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</si>
  <si>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</si>
  <si>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</si>
  <si>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</si>
  <si>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</si>
  <si>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</si>
  <si>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</si>
  <si>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</si>
  <si>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</si>
  <si>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</si>
  <si>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</si>
  <si>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</si>
  <si>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</si>
  <si>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</si>
  <si>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</si>
  <si>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</si>
  <si>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</si>
  <si>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</si>
  <si>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</si>
  <si>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</si>
  <si>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</si>
  <si>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</si>
  <si>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</si>
  <si>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</si>
  <si>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</si>
  <si>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</si>
  <si>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</si>
  <si>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</si>
  <si>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</si>
  <si>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</si>
  <si>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</si>
  <si>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</si>
  <si>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</si>
  <si>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</si>
  <si>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</si>
  <si>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</si>
  <si>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</si>
  <si>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</si>
  <si>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</si>
  <si>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</si>
  <si>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</si>
  <si>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</si>
  <si>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</si>
  <si>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</si>
  <si>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</si>
  <si>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</si>
  <si>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</si>
  <si>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</si>
  <si>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</si>
  <si>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</si>
  <si>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</si>
  <si>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</si>
  <si>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</si>
  <si>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</si>
  <si>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</si>
  <si>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</si>
  <si>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</si>
  <si>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</si>
  <si>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</si>
  <si>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</si>
  <si>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</si>
  <si>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</si>
  <si>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</si>
  <si>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</si>
  <si>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</si>
  <si>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</si>
  <si>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</si>
  <si>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</si>
  <si>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</si>
  <si>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</si>
  <si>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</si>
  <si>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</si>
  <si>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</si>
  <si>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</si>
  <si>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</si>
  <si>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</si>
  <si>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</si>
  <si>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</si>
  <si>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</si>
  <si>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</si>
  <si>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</si>
  <si>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</si>
  <si>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</si>
  <si>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</si>
  <si>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</si>
  <si>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</si>
  <si>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</si>
  <si>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</si>
  <si>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</si>
  <si>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</si>
  <si>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</si>
  <si>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</si>
  <si>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</si>
  <si>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</si>
  <si>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</si>
  <si>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</si>
  <si>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</si>
  <si>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</si>
  <si>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</si>
  <si>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</si>
  <si>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</si>
  <si>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</si>
  <si>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</si>
  <si>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</si>
  <si>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</si>
  <si>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</si>
  <si>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</si>
  <si>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</si>
  <si>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</si>
  <si>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</si>
  <si>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</si>
  <si>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</si>
  <si>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</si>
  <si>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</si>
  <si>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</si>
  <si>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</si>
  <si>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</si>
  <si>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</si>
  <si>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</si>
  <si>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</si>
  <si>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</si>
  <si>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</si>
  <si>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</si>
  <si>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</si>
  <si>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</si>
  <si>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</si>
  <si>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</si>
  <si>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</si>
  <si>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</si>
  <si>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</si>
  <si>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</si>
  <si>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</si>
  <si>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</si>
  <si>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</si>
  <si>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</si>
  <si>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</si>
  <si>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</si>
  <si>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</si>
  <si>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</si>
  <si>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</si>
  <si>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</si>
  <si>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</si>
  <si>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</si>
  <si>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</si>
  <si>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</si>
  <si>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</si>
  <si>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</si>
  <si>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</si>
  <si>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</si>
  <si>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</si>
  <si>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</si>
  <si>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</si>
  <si>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</si>
  <si>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</si>
  <si>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</si>
  <si>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</si>
  <si>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</si>
  <si>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</si>
  <si>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</si>
  <si>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</si>
  <si>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</si>
  <si>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</si>
  <si>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</si>
  <si>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</si>
  <si>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</si>
  <si>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</si>
  <si>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</si>
  <si>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</si>
  <si>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</si>
  <si>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</si>
  <si>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</si>
  <si>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</si>
  <si>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</si>
  <si>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</si>
  <si>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</si>
  <si>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</si>
  <si>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</si>
  <si>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</si>
  <si>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</si>
  <si>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</si>
  <si>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</si>
  <si>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</si>
  <si>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</si>
  <si>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</si>
  <si>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</si>
  <si>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</si>
  <si>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</si>
  <si>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</si>
  <si>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</si>
  <si>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</si>
  <si>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</si>
  <si>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</si>
  <si>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</si>
  <si>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</si>
  <si>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</si>
  <si>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</si>
  <si>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</si>
  <si>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</si>
  <si>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</si>
  <si>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</si>
  <si>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</si>
  <si>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</si>
  <si>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</si>
  <si>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</si>
  <si>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</si>
  <si>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</si>
  <si>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</si>
  <si>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</si>
  <si>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</si>
  <si>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</si>
  <si>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</si>
  <si>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</si>
  <si>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</si>
  <si>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</si>
  <si>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</si>
  <si>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</si>
  <si>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</si>
  <si>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</si>
  <si>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</si>
  <si>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</si>
  <si>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</si>
  <si>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</si>
  <si>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</si>
  <si>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</si>
  <si>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</si>
  <si>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</si>
  <si>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</si>
  <si>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</si>
  <si>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</si>
  <si>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</si>
  <si>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</si>
  <si>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</si>
  <si>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</si>
  <si>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</si>
  <si>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</si>
  <si>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</si>
  <si>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</si>
  <si>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</si>
  <si>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</si>
  <si>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</si>
  <si>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</si>
  <si>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</si>
  <si>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</si>
  <si>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</si>
  <si>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</si>
  <si>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</si>
  <si>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</si>
  <si>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</si>
  <si>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</si>
  <si>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</si>
  <si>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</si>
  <si>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</si>
  <si>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</si>
  <si>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</si>
  <si>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</si>
  <si>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</si>
  <si>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</si>
  <si>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</si>
  <si>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</si>
  <si>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</si>
  <si>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</si>
  <si>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</si>
  <si>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</si>
  <si>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</si>
  <si>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</si>
  <si>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</si>
  <si>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</si>
  <si>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</si>
  <si>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</si>
  <si>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</si>
  <si>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</si>
  <si>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</si>
  <si>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</si>
  <si>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</si>
  <si>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</si>
  <si>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</si>
  <si>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</si>
  <si>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</si>
  <si>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</si>
  <si>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</si>
  <si>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</si>
  <si>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</si>
  <si>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</si>
  <si>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</si>
  <si>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</si>
  <si>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</si>
  <si>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</si>
  <si>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</si>
  <si>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</si>
  <si>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</si>
  <si>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</si>
  <si>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</si>
  <si>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</si>
  <si>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</si>
  <si>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</si>
  <si>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</si>
  <si>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</si>
  <si>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</si>
  <si>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</si>
  <si>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</si>
  <si>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</si>
  <si>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</si>
  <si>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</si>
  <si>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</si>
  <si>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</si>
  <si>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</si>
  <si>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</si>
  <si>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</si>
  <si>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</si>
  <si>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</si>
  <si>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</si>
  <si>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</si>
  <si>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</si>
  <si>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</si>
  <si>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</si>
  <si>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</si>
  <si>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</si>
  <si>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</si>
  <si>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</si>
  <si>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</si>
  <si>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</si>
  <si>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</si>
  <si>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</si>
  <si>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</si>
  <si>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</si>
  <si>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</si>
  <si>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</si>
  <si>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</si>
  <si>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</si>
  <si>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</si>
  <si>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</si>
  <si>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</si>
  <si>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</si>
  <si>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</si>
  <si>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</si>
  <si>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</si>
  <si>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</si>
  <si>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</si>
  <si>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</si>
  <si>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</si>
  <si>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</si>
  <si>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</si>
  <si>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</si>
  <si>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</si>
  <si>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</si>
  <si>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</si>
  <si>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</si>
  <si>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</si>
  <si>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</si>
  <si>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</si>
  <si>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</si>
  <si>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</si>
  <si>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</si>
  <si>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</si>
  <si>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</si>
  <si>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</si>
  <si>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</si>
  <si>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</si>
  <si>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</si>
  <si>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</si>
  <si>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</si>
  <si>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</si>
  <si>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</si>
  <si>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</si>
  <si>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</si>
  <si>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</si>
  <si>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</si>
  <si>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</si>
  <si>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</si>
  <si>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</si>
  <si>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</si>
  <si>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</si>
  <si>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</si>
  <si>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</si>
  <si>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</si>
  <si>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</si>
  <si>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</si>
  <si>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</si>
  <si>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</si>
  <si>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</si>
  <si>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</si>
  <si>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</si>
  <si>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</si>
  <si>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</si>
  <si>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</si>
  <si>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</si>
  <si>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</si>
  <si>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</si>
  <si>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</si>
  <si>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</si>
  <si>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</si>
  <si>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</si>
  <si>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</si>
  <si>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</si>
  <si>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</si>
  <si>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</si>
  <si>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</si>
  <si>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</si>
  <si>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</si>
  <si>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</si>
  <si>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</si>
  <si>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</si>
  <si>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</si>
  <si>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</si>
  <si>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</si>
  <si>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</si>
  <si>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</si>
  <si>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</si>
  <si>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</si>
  <si>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</si>
  <si>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</si>
  <si>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</si>
  <si>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</si>
  <si>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</si>
  <si>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</si>
  <si>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</si>
  <si>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</si>
  <si>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</si>
  <si>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</si>
  <si>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</si>
  <si>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</si>
  <si>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</si>
  <si>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</si>
  <si>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</si>
  <si>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</si>
  <si>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</si>
  <si>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</si>
  <si>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</si>
  <si>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</si>
  <si>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</si>
  <si>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</si>
  <si>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</si>
  <si>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</si>
  <si>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</si>
  <si>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</si>
  <si>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</si>
  <si>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</si>
  <si>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</si>
  <si>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</si>
  <si>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</si>
  <si>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</si>
  <si>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</si>
  <si>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</si>
  <si>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</si>
  <si>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</si>
  <si>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</si>
  <si>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</si>
  <si>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</si>
  <si>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</si>
  <si>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</si>
  <si>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</si>
  <si>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</si>
  <si>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</si>
  <si>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</si>
  <si>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</si>
  <si>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</si>
  <si>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</si>
  <si>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</si>
  <si>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</si>
  <si>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</si>
  <si>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</si>
  <si>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</si>
  <si>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</si>
  <si>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</si>
  <si>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</si>
  <si>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</si>
  <si>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</si>
  <si>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</si>
  <si>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</si>
  <si>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</si>
  <si>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</si>
  <si>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</si>
  <si>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</si>
  <si>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</si>
  <si>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</si>
  <si>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</si>
  <si>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</si>
  <si>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</si>
  <si>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</si>
  <si>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</si>
  <si>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</si>
  <si>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</si>
  <si>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</si>
  <si>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</si>
  <si>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</si>
  <si>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</si>
  <si>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</si>
  <si>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</si>
  <si>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</si>
  <si>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</si>
  <si>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</si>
  <si>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</si>
  <si>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</si>
  <si>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</si>
  <si>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</si>
  <si>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</si>
  <si>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</si>
  <si>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</si>
  <si>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</si>
  <si>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</si>
  <si>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</si>
  <si>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</si>
  <si>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</si>
  <si>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</si>
  <si>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</si>
  <si>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</si>
  <si>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</si>
  <si>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</si>
  <si>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</si>
  <si>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</si>
  <si>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</si>
  <si>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</si>
  <si>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</si>
  <si>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</si>
  <si>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</si>
  <si>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</si>
  <si>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</si>
  <si>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</si>
  <si>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</si>
  <si>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</si>
  <si>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</si>
  <si>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</si>
  <si>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</si>
  <si>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</si>
  <si>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</si>
  <si>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</si>
  <si>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</si>
  <si>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</si>
  <si>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</si>
  <si>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</si>
  <si>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</si>
  <si>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</si>
  <si>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</si>
  <si>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</si>
  <si>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</si>
  <si>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</si>
  <si>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</si>
  <si>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</si>
  <si>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</si>
  <si>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</si>
  <si>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</si>
  <si>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</si>
  <si>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</si>
  <si>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</si>
  <si>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</si>
  <si>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</si>
  <si>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</si>
  <si>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</si>
  <si>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</si>
  <si>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</si>
  <si>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</si>
  <si>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</si>
  <si>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</si>
  <si>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</si>
  <si>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</si>
  <si>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</si>
  <si>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</si>
  <si>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</si>
  <si>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</si>
  <si>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</si>
  <si>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</si>
  <si>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</si>
  <si>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</si>
  <si>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</si>
  <si>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</si>
  <si>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</si>
  <si>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</si>
  <si>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</si>
  <si>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</si>
  <si>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</si>
  <si>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</si>
  <si>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</si>
  <si>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</si>
  <si>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</si>
  <si>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</si>
  <si>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</si>
  <si>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</si>
  <si>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</si>
  <si>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</si>
  <si>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</si>
  <si>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</si>
  <si>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</si>
  <si>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</si>
  <si>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</si>
  <si>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</si>
  <si>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</si>
  <si>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</si>
  <si>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</si>
  <si>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</si>
  <si>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</si>
  <si>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</si>
  <si>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</si>
  <si>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</si>
  <si>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</si>
  <si>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</si>
  <si>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</si>
  <si>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</si>
  <si>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</si>
  <si>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</si>
  <si>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</si>
  <si>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</si>
  <si>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</si>
  <si>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</si>
  <si>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</si>
  <si>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</si>
  <si>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</si>
  <si>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</si>
  <si>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</si>
  <si>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</si>
  <si>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</si>
  <si>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</si>
  <si>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</si>
  <si>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</si>
  <si>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</si>
  <si>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</si>
  <si>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</si>
  <si>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</si>
  <si>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</si>
  <si>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</si>
  <si>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</si>
  <si>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</si>
  <si>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</si>
  <si>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</si>
  <si>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</si>
  <si>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</si>
  <si>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</si>
  <si>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</si>
  <si>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</si>
  <si>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</si>
  <si>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</si>
  <si>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</si>
  <si>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</si>
  <si>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</si>
  <si>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</si>
  <si>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</si>
  <si>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</si>
  <si>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</si>
  <si>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</si>
  <si>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</si>
  <si>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</si>
  <si>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</si>
  <si>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</si>
  <si>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</si>
  <si>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</si>
  <si>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</si>
  <si>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</si>
  <si>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</si>
  <si>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</si>
  <si>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</si>
  <si>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</si>
  <si>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</si>
  <si>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</si>
  <si>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</si>
  <si>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</si>
  <si>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</si>
  <si>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</si>
  <si>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</si>
  <si>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</si>
  <si>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</si>
  <si>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</si>
  <si>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</si>
  <si>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</si>
  <si>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</si>
  <si>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</si>
  <si>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</si>
  <si>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</si>
  <si>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</si>
  <si>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</si>
  <si>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</si>
  <si>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</si>
  <si>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</si>
  <si>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</si>
  <si>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</si>
  <si>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</si>
  <si>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</si>
  <si>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</si>
  <si>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</si>
  <si>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</si>
  <si>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</si>
  <si>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</si>
  <si>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</si>
  <si>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</si>
  <si>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</si>
  <si>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</si>
  <si>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</si>
  <si>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</si>
  <si>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</si>
  <si>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</si>
  <si>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</si>
  <si>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</si>
  <si>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</si>
  <si>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</si>
  <si>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</si>
  <si>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</si>
  <si>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</si>
  <si>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</si>
  <si>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</si>
  <si>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</si>
  <si>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</si>
  <si>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</si>
  <si>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</si>
  <si>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</si>
  <si>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</si>
  <si>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</si>
  <si>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</si>
  <si>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</si>
  <si>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</si>
  <si>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</si>
  <si>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</si>
  <si>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</si>
  <si>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</si>
  <si>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</si>
  <si>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</si>
  <si>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</si>
  <si>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</si>
  <si>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</si>
  <si>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</si>
  <si>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</si>
  <si>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</si>
  <si>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</si>
  <si>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</si>
  <si>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</si>
  <si>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</si>
  <si>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</si>
  <si>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</si>
  <si>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</si>
  <si>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</si>
  <si>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</si>
  <si>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</si>
  <si>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</si>
  <si>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</si>
  <si>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</si>
  <si>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</si>
  <si>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</si>
  <si>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</si>
  <si>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</si>
  <si>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</si>
  <si>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</si>
  <si>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</si>
  <si>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</si>
  <si>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</si>
  <si>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</si>
  <si>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</si>
  <si>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</si>
  <si>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</si>
  <si>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</si>
  <si>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</si>
  <si>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</si>
  <si>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</si>
  <si>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</si>
  <si>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</si>
  <si>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</si>
  <si>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</si>
  <si>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</si>
  <si>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</si>
  <si>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</si>
  <si>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</si>
  <si>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</si>
  <si>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</si>
  <si>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</si>
  <si>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</si>
  <si>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</si>
  <si>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</si>
  <si>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</si>
  <si>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</si>
  <si>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</si>
  <si>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</si>
  <si>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</si>
  <si>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</si>
  <si>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</si>
  <si>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</si>
  <si>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</si>
  <si>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</si>
  <si>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</si>
  <si>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</si>
  <si>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</si>
  <si>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</si>
  <si>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</si>
  <si>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</si>
  <si>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</si>
  <si>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</si>
  <si>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</si>
  <si>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</si>
  <si>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</si>
  <si>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</si>
  <si>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</si>
  <si>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</si>
  <si>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</si>
  <si>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</si>
  <si>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</si>
  <si>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</si>
  <si>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</si>
  <si>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</si>
  <si>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</si>
  <si>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</si>
  <si>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</si>
  <si>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</si>
  <si>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</si>
  <si>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</si>
  <si>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</si>
  <si>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</si>
  <si>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</si>
  <si>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</si>
  <si>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</si>
  <si>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</si>
  <si>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</si>
  <si>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</si>
  <si>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</si>
  <si>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</si>
  <si>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</si>
  <si>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</si>
  <si>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</si>
  <si>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</si>
  <si>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</si>
  <si>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</si>
  <si>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</si>
  <si>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</si>
  <si>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</si>
  <si>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</si>
  <si>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</si>
  <si>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</si>
  <si>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</si>
  <si>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</si>
  <si>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</si>
  <si>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</si>
  <si>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</si>
  <si>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</si>
  <si>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</si>
  <si>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</si>
  <si>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</si>
  <si>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</si>
  <si>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</si>
  <si>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</si>
  <si>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</si>
  <si>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</si>
  <si>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</si>
  <si>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</si>
  <si>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</si>
  <si>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</si>
  <si>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</si>
  <si>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</si>
  <si>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</si>
  <si>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</si>
  <si>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</si>
  <si>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</si>
  <si>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</si>
  <si>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</si>
  <si>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</si>
  <si>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</si>
  <si>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</si>
  <si>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</si>
  <si>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</si>
  <si>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</si>
  <si>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</si>
  <si>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</si>
  <si>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</si>
  <si>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</si>
  <si>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</si>
  <si>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</si>
  <si>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</si>
  <si>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</si>
  <si>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</si>
  <si>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</si>
  <si>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</si>
  <si>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</si>
  <si>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</si>
  <si>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</si>
  <si>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</si>
  <si>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</si>
  <si>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</si>
  <si>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</si>
  <si>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</si>
  <si>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</si>
  <si>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</si>
  <si>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</si>
  <si>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</si>
  <si>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</si>
  <si>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</si>
  <si>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</si>
  <si>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</si>
  <si>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</si>
  <si>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</si>
  <si>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</si>
  <si>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</si>
  <si>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</si>
  <si>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</si>
  <si>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</si>
  <si>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</si>
  <si>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</si>
  <si>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</si>
  <si>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</si>
  <si>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</si>
  <si>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</si>
  <si>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</si>
  <si>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</si>
  <si>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</si>
  <si>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</si>
  <si>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</si>
  <si>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</si>
  <si>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</si>
  <si>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</si>
  <si>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</si>
  <si>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</si>
  <si>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</si>
  <si>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</si>
  <si>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</si>
  <si>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</si>
  <si>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</si>
  <si>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</si>
  <si>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</si>
  <si>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</si>
  <si>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</si>
  <si>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</si>
  <si>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</si>
  <si>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</si>
  <si>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</si>
  <si>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</si>
  <si>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</si>
  <si>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</si>
  <si>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</si>
  <si>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</si>
  <si>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</si>
  <si>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</si>
  <si>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</si>
  <si>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</si>
  <si>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</si>
  <si>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</si>
  <si>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</si>
  <si>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</si>
  <si>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</si>
  <si>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</si>
  <si>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</si>
  <si>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</si>
  <si>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</si>
  <si>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</si>
  <si>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</si>
  <si>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</si>
  <si>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</si>
  <si>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</si>
  <si>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</si>
  <si>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</si>
  <si>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</si>
  <si>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</si>
  <si>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</si>
  <si>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</si>
  <si>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</si>
  <si>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</si>
  <si>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</si>
  <si>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</si>
  <si>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</si>
  <si>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</si>
  <si>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</si>
  <si>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</si>
  <si>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</si>
  <si>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</si>
  <si>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</si>
  <si>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</si>
  <si>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</si>
  <si>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</si>
  <si>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</si>
  <si>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</si>
  <si>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</si>
  <si>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</si>
  <si>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</si>
  <si>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</si>
  <si>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</si>
  <si>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</si>
  <si>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</si>
  <si>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</si>
  <si>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</si>
  <si>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</si>
  <si>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</si>
  <si>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</si>
  <si>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</si>
  <si>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</si>
  <si>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</si>
  <si>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</si>
  <si>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</si>
  <si>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</si>
  <si>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</si>
  <si>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</si>
  <si>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</si>
  <si>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</si>
  <si>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</si>
  <si>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</si>
  <si>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</si>
  <si>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</si>
  <si>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</si>
  <si>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</si>
  <si>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</si>
  <si>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</si>
  <si>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</si>
  <si>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</si>
  <si>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</si>
  <si>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</si>
  <si>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</si>
  <si>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</si>
  <si>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</si>
  <si>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</si>
  <si>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</si>
  <si>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</si>
  <si>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</si>
  <si>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</si>
  <si>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</si>
  <si>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</si>
  <si>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</si>
  <si>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</si>
  <si>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</si>
  <si>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</si>
  <si>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</si>
  <si>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</si>
  <si>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</si>
  <si>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</si>
  <si>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</si>
  <si>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</si>
  <si>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</si>
  <si>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</si>
  <si>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</si>
  <si>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</si>
  <si>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</si>
  <si>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</si>
  <si>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</si>
  <si>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</si>
  <si>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</si>
  <si>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</si>
  <si>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</si>
  <si>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</si>
  <si>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</si>
  <si>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</si>
  <si>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</si>
  <si>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</si>
  <si>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</si>
  <si>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</si>
  <si>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</si>
  <si>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</si>
  <si>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</si>
  <si>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</si>
  <si>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</si>
  <si>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</si>
  <si>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</si>
  <si>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</si>
  <si>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</si>
  <si>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</si>
  <si>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</si>
  <si>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</si>
  <si>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</si>
  <si>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</si>
  <si>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</si>
  <si>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</si>
  <si>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</si>
  <si>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</si>
  <si>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</si>
  <si>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</si>
  <si>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</si>
  <si>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</si>
  <si>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</si>
  <si>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</si>
  <si>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</si>
  <si>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</si>
  <si>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</si>
  <si>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</si>
  <si>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</si>
  <si>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</si>
  <si>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</si>
  <si>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</si>
  <si>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</si>
  <si>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</si>
  <si>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</si>
  <si>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</si>
  <si>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</si>
  <si>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</si>
  <si>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</si>
  <si>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</si>
  <si>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</si>
  <si>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</si>
  <si>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</si>
  <si>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</si>
  <si>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</si>
  <si>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</si>
  <si>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</si>
  <si>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</si>
  <si>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</si>
  <si>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</si>
  <si>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</si>
  <si>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</si>
  <si>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</si>
  <si>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</si>
  <si>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</si>
  <si>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</si>
  <si>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</si>
  <si>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</si>
  <si>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</si>
  <si>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</si>
  <si>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</si>
  <si>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</si>
  <si>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</si>
  <si>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</si>
  <si>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</si>
  <si>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</si>
  <si>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</si>
  <si>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</si>
  <si>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</si>
  <si>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</si>
  <si>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</si>
  <si>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</si>
  <si>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</si>
  <si>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</si>
  <si>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</si>
  <si>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</si>
  <si>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</si>
  <si>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</si>
  <si>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</si>
  <si>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</si>
  <si>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</si>
  <si>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</si>
  <si>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</si>
  <si>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</si>
  <si>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</si>
  <si>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</si>
  <si>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</si>
  <si>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</si>
  <si>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</si>
  <si>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</si>
  <si>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</si>
  <si>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</si>
  <si>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</si>
  <si>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</si>
  <si>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</si>
  <si>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</si>
  <si>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</si>
  <si>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</si>
  <si>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</si>
  <si>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</si>
  <si>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</si>
  <si>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</si>
  <si>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</si>
  <si>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</si>
  <si>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</si>
  <si>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</si>
  <si>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</si>
  <si>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</si>
  <si>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</si>
  <si>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</si>
  <si>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</si>
  <si>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</si>
  <si>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</si>
  <si>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</si>
  <si>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</si>
  <si>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</si>
  <si>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</si>
  <si>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</si>
  <si>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</si>
  <si>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</si>
  <si>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</si>
  <si>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</si>
  <si>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</si>
  <si>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</si>
  <si>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</si>
  <si>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</si>
  <si>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</si>
  <si>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</si>
  <si>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</si>
  <si>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</si>
  <si>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</si>
  <si>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</si>
  <si>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</si>
  <si>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</si>
  <si>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</si>
  <si>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</si>
  <si>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</si>
  <si>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</si>
  <si>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</si>
  <si>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</si>
  <si>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</si>
  <si>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</si>
  <si>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</si>
  <si>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</si>
  <si>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</si>
  <si>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</si>
  <si>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</si>
  <si>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</si>
  <si>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</si>
  <si>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</si>
  <si>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</si>
  <si>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</si>
  <si>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</si>
  <si>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</si>
  <si>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</si>
  <si>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</si>
  <si>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</si>
  <si>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</si>
  <si>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</si>
  <si>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</si>
  <si>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</si>
  <si>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</si>
  <si>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</si>
  <si>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</si>
  <si>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</si>
  <si>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</si>
  <si>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</si>
  <si>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</si>
  <si>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</si>
  <si>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</si>
  <si>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</si>
  <si>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</si>
  <si>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</si>
  <si>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</si>
  <si>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</si>
  <si>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</si>
  <si>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</si>
  <si>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</si>
  <si>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</si>
  <si>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</si>
  <si>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</si>
  <si>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</si>
  <si>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</si>
  <si>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</si>
  <si>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</si>
  <si>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</si>
  <si>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</si>
  <si>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</si>
  <si>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</si>
  <si>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</si>
  <si>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</si>
  <si>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</si>
  <si>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</si>
  <si>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</si>
  <si>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</si>
  <si>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</si>
  <si>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</si>
  <si>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</si>
  <si>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</si>
  <si>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</si>
  <si>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</si>
  <si>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</si>
  <si>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</si>
  <si>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</si>
  <si>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</si>
  <si>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</si>
  <si>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</si>
  <si>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</si>
  <si>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</si>
  <si>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</si>
  <si>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</si>
  <si>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</si>
  <si>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</si>
  <si>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</si>
  <si>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</si>
  <si>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</si>
  <si>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</si>
  <si>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</si>
  <si>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</si>
  <si>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</si>
  <si>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</si>
  <si>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</si>
  <si>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</si>
  <si>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</si>
  <si>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</si>
  <si>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</si>
  <si>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</si>
  <si>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</si>
  <si>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</si>
  <si>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</si>
  <si>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</si>
  <si>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</si>
  <si>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</si>
  <si>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</si>
  <si>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</si>
  <si>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</si>
  <si>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</si>
  <si>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</si>
  <si>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</si>
  <si>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</si>
  <si>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</si>
  <si>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</si>
  <si>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</si>
  <si>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</si>
  <si>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</si>
  <si>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</si>
  <si>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</si>
  <si>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</si>
  <si>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</si>
  <si>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</si>
  <si>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</si>
  <si>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</si>
  <si>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</si>
  <si>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</si>
  <si>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</si>
  <si>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</si>
  <si>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</si>
  <si>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</si>
  <si>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</si>
  <si>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</si>
  <si>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</si>
  <si>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</si>
  <si>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</si>
  <si>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</si>
  <si>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</si>
  <si>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</si>
  <si>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F3BBZC</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</si>
  <si>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</si>
  <si>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</si>
  <si>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</si>
  <si>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</si>
  <si>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</si>
  <si>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</si>
  <si>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</si>
  <si>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</si>
  <si>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</si>
  <si>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</si>
  <si>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</si>
  <si>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</si>
  <si>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</si>
  <si>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</si>
  <si>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</si>
  <si>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</si>
  <si>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F3BBZG</t>
  </si>
  <si>
    <t>Q3 35 TFSI 150 S-T SE</t>
  </si>
  <si>
    <t>Q3 Sportback</t>
  </si>
  <si>
    <t>F3NAZC</t>
  </si>
  <si>
    <t>F3NAZG</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</si>
  <si>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</si>
  <si>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</si>
  <si>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</si>
  <si>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</si>
  <si>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</si>
  <si>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</si>
  <si>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</si>
  <si>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</si>
  <si>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</si>
  <si>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</si>
  <si>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</si>
  <si>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</si>
  <si>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</si>
  <si>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</si>
  <si>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</si>
  <si>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</si>
  <si>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</si>
  <si>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</si>
  <si>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</si>
  <si>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</si>
  <si>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</si>
  <si>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</si>
  <si>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</si>
  <si>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</si>
  <si>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</si>
  <si>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</si>
  <si>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</si>
  <si>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</si>
  <si>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</si>
  <si>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</si>
  <si>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</si>
  <si>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</si>
  <si>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</si>
  <si>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</si>
  <si>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</si>
  <si>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</si>
  <si>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</si>
  <si>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</si>
  <si>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</si>
  <si>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</si>
  <si>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</si>
  <si>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</si>
  <si>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</si>
  <si>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</si>
  <si>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</si>
  <si>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</si>
  <si>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</si>
  <si>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</si>
  <si>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</si>
  <si>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</si>
  <si>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</si>
  <si>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</si>
  <si>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</si>
  <si>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</si>
  <si>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</si>
  <si>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</si>
  <si>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</si>
  <si>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</si>
  <si>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</si>
  <si>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</si>
  <si>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</si>
  <si>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</si>
  <si>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</si>
  <si>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</si>
  <si>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</si>
  <si>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</si>
  <si>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</si>
  <si>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</si>
  <si>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</si>
  <si>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</si>
  <si>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</si>
  <si>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</si>
  <si>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</si>
  <si>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</si>
  <si>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</si>
  <si>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</si>
  <si>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</si>
  <si>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</si>
  <si>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</si>
  <si>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</si>
  <si>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</si>
  <si>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</si>
  <si>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</si>
  <si>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</si>
  <si>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</si>
  <si>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</si>
  <si>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</si>
  <si>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</si>
  <si>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</si>
  <si>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</si>
  <si>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</si>
  <si>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</si>
  <si>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</si>
  <si>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</si>
  <si>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</si>
  <si>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</si>
  <si>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</si>
  <si>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</si>
  <si>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</si>
  <si>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</si>
  <si>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</si>
  <si>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</si>
  <si>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</si>
  <si>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</si>
  <si>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</si>
  <si>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</si>
  <si>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</si>
  <si>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</si>
  <si>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</si>
  <si>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</si>
  <si>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</si>
  <si>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</si>
  <si>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</si>
  <si>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</si>
  <si>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</si>
  <si>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</si>
  <si>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</si>
  <si>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</si>
  <si>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</si>
  <si>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</si>
  <si>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</si>
  <si>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</si>
  <si>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</si>
  <si>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</si>
  <si>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</si>
  <si>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</si>
  <si>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</si>
  <si>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</si>
  <si>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</si>
  <si>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</si>
  <si>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</si>
  <si>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</si>
  <si>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</si>
  <si>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</si>
  <si>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</si>
  <si>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</si>
  <si>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</si>
  <si>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</si>
  <si>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</si>
  <si>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</si>
  <si>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</si>
  <si>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</si>
  <si>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</si>
  <si>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</si>
  <si>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</si>
  <si>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</si>
  <si>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</si>
  <si>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</si>
  <si>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</si>
  <si>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</si>
  <si>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</si>
  <si>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</si>
  <si>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</si>
  <si>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</si>
  <si>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</si>
  <si>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</si>
  <si>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</si>
  <si>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</si>
  <si>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</si>
  <si>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</si>
  <si>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</si>
  <si>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</si>
  <si>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</si>
  <si>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</si>
  <si>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</si>
  <si>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</si>
  <si>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</si>
  <si>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</si>
  <si>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</si>
  <si>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</si>
  <si>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</si>
  <si>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</si>
  <si>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</si>
  <si>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</si>
  <si>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</si>
  <si>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</si>
  <si>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</si>
  <si>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</si>
  <si>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</si>
  <si>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</si>
  <si>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</si>
  <si>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</si>
  <si>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</si>
  <si>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</si>
  <si>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</si>
  <si>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</si>
  <si>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</si>
  <si>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</si>
  <si>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</si>
  <si>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</si>
  <si>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</si>
  <si>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</si>
  <si>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</si>
  <si>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</si>
  <si>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</si>
  <si>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</si>
  <si>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</si>
  <si>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</si>
  <si>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</si>
  <si>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</si>
  <si>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</si>
  <si>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</si>
  <si>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</si>
  <si>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</si>
  <si>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</si>
  <si>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</si>
  <si>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</si>
  <si>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</si>
  <si>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</si>
  <si>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</si>
  <si>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</si>
  <si>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</si>
  <si>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</si>
  <si>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</si>
  <si>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</si>
  <si>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</si>
  <si>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</si>
  <si>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</si>
  <si>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</si>
  <si>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</si>
  <si>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</si>
  <si>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</si>
  <si>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</si>
  <si>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</si>
  <si>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</si>
  <si>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</si>
  <si>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</si>
  <si>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</si>
  <si>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</si>
  <si>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</si>
  <si>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</si>
  <si>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</si>
  <si>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</si>
  <si>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</si>
  <si>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</si>
  <si>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</si>
  <si>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</si>
  <si>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</si>
  <si>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</si>
  <si>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</si>
  <si>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</si>
  <si>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</si>
  <si>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</si>
  <si>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</si>
  <si>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</si>
  <si>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</si>
  <si>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</si>
  <si>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</si>
  <si>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</si>
  <si>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</si>
  <si>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</si>
  <si>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</si>
  <si>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</si>
  <si>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</si>
  <si>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</si>
  <si>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</si>
  <si>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</si>
  <si>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</si>
  <si>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</si>
  <si>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</si>
  <si>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</si>
  <si>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</si>
  <si>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</si>
  <si>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</si>
  <si>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</si>
  <si>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</si>
  <si>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</si>
  <si>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</si>
  <si>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</si>
  <si>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</si>
  <si>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</si>
  <si>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</si>
  <si>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</si>
  <si>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</si>
  <si>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</si>
  <si>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</si>
  <si>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</si>
  <si>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</si>
  <si>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</si>
  <si>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</si>
  <si>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</si>
  <si>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</si>
  <si>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</si>
  <si>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</si>
  <si>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</si>
  <si>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</si>
  <si>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</si>
  <si>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</si>
  <si>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</si>
  <si>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</si>
  <si>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</si>
  <si>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</si>
  <si>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</si>
  <si>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</si>
  <si>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</si>
  <si>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</si>
  <si>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</si>
  <si>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</si>
  <si>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</si>
  <si>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</si>
  <si>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</si>
  <si>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</si>
  <si>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</si>
  <si>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</si>
  <si>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</si>
  <si>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</si>
  <si>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</si>
  <si>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</si>
  <si>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</si>
  <si>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</si>
  <si>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</si>
  <si>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</si>
  <si>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</si>
  <si>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</si>
  <si>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</si>
  <si>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</si>
  <si>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</si>
  <si>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</si>
  <si>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</si>
  <si>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</si>
  <si>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</si>
  <si>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</si>
  <si>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</si>
  <si>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</si>
  <si>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</si>
  <si>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</si>
  <si>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</si>
  <si>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</si>
  <si>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</si>
  <si>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</si>
  <si>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</si>
  <si>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</si>
  <si>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</si>
  <si>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</si>
  <si>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</si>
  <si>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</si>
  <si>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</si>
  <si>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</si>
  <si>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</si>
  <si>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</si>
  <si>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</si>
  <si>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</si>
  <si>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</si>
  <si>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</si>
  <si>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</si>
  <si>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</si>
  <si>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</si>
  <si>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</si>
  <si>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</si>
  <si>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</si>
  <si>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</si>
  <si>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</si>
  <si>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</si>
  <si>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</si>
  <si>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</si>
  <si>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</si>
  <si>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</si>
  <si>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</si>
  <si>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</si>
  <si>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</si>
  <si>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</si>
  <si>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</si>
  <si>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</si>
  <si>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</si>
  <si>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</si>
  <si>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</si>
  <si>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</si>
  <si>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</si>
  <si>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</si>
  <si>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</si>
  <si>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</si>
  <si>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</si>
  <si>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</si>
  <si>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</si>
  <si>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</si>
  <si>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</si>
  <si>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</si>
  <si>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</si>
  <si>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</si>
  <si>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</si>
  <si>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</si>
  <si>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</si>
  <si>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</si>
  <si>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</si>
  <si>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</si>
  <si>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</si>
  <si>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</si>
  <si>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</si>
  <si>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</si>
  <si>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</si>
  <si>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</si>
  <si>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</si>
  <si>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</si>
  <si>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</si>
  <si>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</si>
  <si>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</si>
  <si>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</si>
  <si>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</si>
  <si>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</si>
  <si>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</si>
  <si>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</si>
  <si>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</si>
  <si>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</si>
  <si>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</si>
  <si>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</si>
  <si>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</si>
  <si>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</si>
  <si>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</si>
  <si>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</si>
  <si>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</si>
  <si>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</si>
  <si>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</si>
  <si>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</si>
  <si>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</si>
  <si>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</si>
  <si>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</si>
  <si>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</si>
  <si>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</si>
  <si>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</si>
  <si>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</si>
  <si>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</si>
  <si>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</si>
  <si>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</si>
  <si>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</si>
  <si>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</si>
  <si>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</si>
  <si>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</si>
  <si>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</si>
  <si>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</si>
  <si>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</si>
  <si>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</si>
  <si>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</si>
  <si>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</si>
  <si>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</si>
  <si>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</si>
  <si>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</si>
  <si>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</si>
  <si>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</si>
  <si>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</si>
  <si>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</si>
  <si>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</si>
  <si>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</si>
  <si>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</si>
  <si>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</si>
  <si>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</si>
  <si>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</si>
  <si>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</si>
  <si>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</si>
  <si>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</si>
  <si>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</si>
  <si>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</si>
  <si>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</si>
  <si>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</si>
  <si>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</si>
  <si>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</si>
  <si>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</si>
  <si>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</si>
  <si>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</si>
  <si>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</si>
  <si>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</si>
  <si>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</si>
  <si>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</si>
  <si>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</si>
  <si>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</si>
  <si>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</si>
  <si>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</si>
  <si>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</si>
  <si>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</si>
  <si>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</si>
  <si>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</si>
  <si>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</si>
  <si>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</si>
  <si>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</si>
  <si>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</si>
  <si>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</si>
  <si>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</si>
  <si>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</si>
  <si>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</si>
  <si>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</si>
  <si>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</si>
  <si>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</si>
  <si>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</si>
  <si>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</si>
  <si>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</si>
  <si>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</si>
  <si>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</si>
  <si>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</si>
  <si>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</si>
  <si>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</si>
  <si>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</si>
  <si>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</si>
  <si>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</si>
  <si>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</si>
  <si>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</si>
  <si>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</si>
  <si>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</si>
  <si>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</si>
  <si>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</si>
  <si>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</si>
  <si>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</si>
  <si>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</si>
  <si>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</si>
  <si>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</si>
  <si>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</si>
  <si>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</si>
  <si>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</si>
  <si>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</si>
  <si>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</si>
  <si>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</si>
  <si>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</si>
  <si>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</si>
  <si>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</si>
  <si>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</si>
  <si>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</si>
  <si>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</si>
  <si>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</si>
  <si>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</si>
  <si>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</si>
  <si>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</si>
  <si>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</si>
  <si>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</si>
  <si>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</si>
  <si>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</si>
  <si>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</si>
  <si>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</si>
  <si>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</si>
  <si>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</si>
  <si>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</si>
  <si>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</si>
  <si>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</si>
  <si>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</si>
  <si>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</si>
  <si>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</si>
  <si>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</si>
  <si>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</si>
  <si>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</si>
  <si>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</si>
  <si>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</si>
  <si>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</si>
  <si>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</si>
  <si>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</si>
  <si>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</si>
  <si>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</si>
  <si>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</si>
  <si>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</si>
  <si>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</si>
  <si>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</si>
  <si>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</si>
  <si>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</si>
  <si>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</si>
  <si>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</si>
  <si>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</si>
  <si>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</si>
  <si>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</si>
  <si>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</si>
  <si>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</si>
  <si>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</si>
  <si>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</si>
  <si>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</si>
  <si>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</si>
  <si>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</si>
  <si>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</si>
  <si>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</si>
  <si>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</si>
  <si>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</si>
  <si>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</si>
  <si>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</si>
  <si>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</si>
  <si>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</si>
  <si>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</si>
  <si>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</si>
  <si>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</si>
  <si>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</si>
  <si>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</si>
  <si>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</si>
  <si>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</si>
  <si>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</si>
  <si>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</si>
  <si>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</si>
  <si>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</si>
  <si>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</si>
  <si>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</si>
  <si>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</si>
  <si>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</si>
  <si>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</si>
  <si>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</si>
  <si>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</si>
  <si>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</si>
  <si>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</si>
  <si>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</si>
  <si>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</si>
  <si>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</si>
  <si>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</si>
  <si>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</si>
  <si>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</si>
  <si>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</si>
  <si>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</si>
  <si>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</si>
  <si>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</si>
  <si>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</si>
  <si>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</si>
  <si>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</si>
  <si>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</si>
  <si>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</si>
  <si>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</si>
  <si>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</si>
  <si>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</si>
  <si>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</si>
  <si>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</si>
  <si>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</si>
  <si>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</si>
  <si>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</si>
  <si>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</si>
  <si>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</si>
  <si>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</si>
  <si>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</si>
  <si>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</si>
  <si>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</si>
  <si>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</si>
  <si>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</si>
  <si>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</si>
  <si>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</si>
  <si>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</si>
  <si>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</si>
  <si>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</si>
  <si>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</si>
  <si>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</si>
  <si>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</si>
  <si>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</si>
  <si>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</si>
  <si>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</si>
  <si>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</si>
  <si>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</si>
  <si>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</si>
  <si>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</si>
  <si>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</si>
  <si>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</si>
  <si>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</si>
  <si>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</si>
  <si>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</si>
  <si>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</si>
  <si>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</si>
  <si>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</si>
  <si>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</si>
  <si>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</si>
  <si>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</si>
  <si>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</si>
  <si>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</si>
  <si>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</si>
  <si>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</si>
  <si>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</si>
  <si>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</si>
  <si>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</si>
  <si>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</si>
  <si>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</si>
  <si>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</si>
  <si>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</si>
  <si>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</si>
  <si>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</si>
  <si>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</si>
  <si>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</si>
  <si>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</si>
  <si>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</si>
  <si>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</si>
  <si>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</si>
  <si>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</si>
  <si>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</si>
  <si>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</si>
  <si>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</si>
  <si>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</si>
  <si>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</si>
  <si>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</si>
  <si>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</si>
  <si>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</si>
  <si>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</si>
  <si>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</si>
  <si>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</si>
  <si>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</si>
  <si>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</si>
  <si>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</si>
  <si>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</si>
  <si>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</si>
  <si>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</si>
  <si>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</si>
  <si>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</si>
  <si>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</si>
  <si>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</si>
  <si>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</si>
  <si>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</si>
  <si>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</si>
  <si>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</si>
  <si>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</si>
  <si>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</si>
  <si>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</si>
  <si>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</si>
  <si>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</si>
  <si>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</si>
  <si>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</si>
  <si>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</si>
  <si>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</si>
  <si>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</si>
  <si>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</si>
  <si>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</si>
  <si>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</si>
  <si>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</si>
  <si>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</si>
  <si>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</si>
  <si>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</si>
  <si>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</si>
  <si>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</si>
  <si>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</si>
  <si>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</si>
  <si>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</si>
  <si>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</si>
  <si>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</si>
  <si>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</si>
  <si>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</si>
  <si>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</si>
  <si>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</si>
  <si>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</si>
  <si>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</si>
  <si>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</si>
  <si>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</si>
  <si>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</si>
  <si>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</si>
  <si>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</si>
  <si>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</si>
  <si>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</si>
  <si>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</si>
  <si>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</si>
  <si>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</si>
  <si>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</si>
  <si>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</si>
  <si>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</si>
  <si>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</si>
  <si>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</si>
  <si>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</si>
  <si>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</si>
  <si>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</si>
  <si>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</si>
  <si>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</si>
  <si>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</si>
  <si>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</si>
  <si>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</si>
  <si>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</si>
  <si>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</si>
  <si>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</si>
  <si>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</si>
  <si>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</si>
  <si>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</si>
  <si>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</si>
  <si>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</si>
  <si>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</si>
  <si>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</si>
  <si>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</si>
  <si>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</si>
  <si>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</si>
  <si>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</si>
  <si>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</si>
  <si>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</si>
  <si>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</si>
  <si>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</si>
  <si>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</si>
  <si>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</si>
  <si>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</si>
  <si>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</si>
  <si>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</si>
  <si>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</si>
  <si>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</si>
  <si>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</si>
  <si>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</si>
  <si>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</si>
  <si>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</si>
  <si>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</si>
  <si>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</si>
  <si>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</si>
  <si>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</si>
  <si>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</si>
  <si>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</si>
  <si>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</si>
  <si>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</si>
  <si>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</si>
  <si>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</si>
  <si>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</si>
  <si>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</si>
  <si>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</si>
  <si>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</si>
  <si>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</si>
  <si>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</si>
  <si>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</si>
  <si>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</si>
  <si>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</si>
  <si>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</si>
  <si>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</si>
  <si>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</si>
  <si>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</si>
  <si>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</si>
  <si>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</si>
  <si>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</si>
  <si>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</si>
  <si>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</si>
  <si>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</si>
  <si>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</si>
  <si>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</si>
  <si>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</si>
  <si>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</si>
  <si>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</si>
  <si>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</si>
  <si>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</si>
  <si>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</si>
  <si>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</si>
  <si>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</si>
  <si>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</si>
  <si>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</si>
  <si>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</si>
  <si>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</si>
  <si>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</si>
  <si>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</si>
  <si>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</si>
  <si>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</si>
  <si>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</si>
  <si>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</si>
  <si>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</si>
  <si>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</si>
  <si>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</si>
  <si>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</si>
  <si>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</si>
  <si>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</si>
  <si>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</si>
  <si>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</si>
  <si>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</si>
  <si>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</si>
  <si>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</si>
  <si>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</si>
  <si>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</si>
  <si>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</si>
  <si>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</si>
  <si>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</si>
  <si>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</si>
  <si>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</si>
  <si>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</si>
  <si>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</si>
  <si>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</si>
  <si>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</si>
  <si>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</si>
  <si>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</si>
  <si>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</si>
  <si>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</si>
  <si>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</si>
  <si>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</si>
  <si>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</si>
  <si>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</si>
  <si>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</si>
  <si>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</si>
  <si>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</si>
  <si>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</si>
  <si>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</si>
  <si>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</si>
  <si>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</si>
  <si>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</si>
  <si>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</si>
  <si>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</si>
  <si>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</si>
  <si>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</si>
  <si>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</si>
  <si>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</si>
  <si>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</si>
  <si>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</si>
  <si>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</si>
  <si>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</si>
  <si>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</si>
  <si>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</si>
  <si>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</si>
  <si>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</si>
  <si>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</si>
  <si>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</si>
  <si>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</si>
  <si>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</si>
  <si>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</si>
  <si>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</si>
  <si>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</si>
  <si>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</si>
  <si>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</si>
  <si>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</si>
  <si>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</si>
  <si>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</si>
  <si>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</si>
  <si>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</si>
  <si>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</si>
  <si>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</si>
  <si>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</si>
  <si>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</si>
  <si>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</si>
  <si>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</si>
  <si>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</si>
  <si>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</si>
  <si>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</si>
  <si>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</si>
  <si>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</si>
  <si>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</si>
  <si>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</si>
  <si>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</si>
  <si>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</si>
  <si>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</si>
  <si>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</si>
  <si>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</si>
  <si>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</si>
  <si>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</si>
  <si>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</si>
  <si>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</si>
  <si>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</si>
  <si>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</si>
  <si>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</si>
  <si>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</si>
  <si>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</si>
  <si>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</si>
  <si>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</si>
  <si>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</si>
  <si>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</si>
  <si>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</si>
  <si>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</si>
  <si>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</si>
  <si>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</si>
  <si>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</si>
  <si>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</si>
  <si>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</si>
  <si>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</si>
  <si>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</si>
  <si>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</si>
  <si>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</si>
  <si>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</si>
  <si>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</si>
  <si>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</si>
  <si>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</si>
  <si>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</si>
  <si>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</si>
  <si>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</si>
  <si>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</si>
  <si>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</si>
  <si>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</si>
  <si>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</si>
  <si>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</si>
  <si>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</si>
  <si>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</si>
  <si>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</si>
  <si>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</si>
  <si>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</si>
  <si>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</si>
  <si>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</si>
  <si>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</si>
  <si>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</si>
  <si>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</si>
  <si>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</si>
  <si>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</si>
  <si>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</si>
  <si>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</si>
  <si>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</si>
  <si>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</si>
  <si>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</si>
  <si>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</si>
  <si>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</si>
  <si>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</si>
  <si>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</si>
  <si>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</si>
  <si>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</si>
  <si>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</si>
  <si>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</si>
  <si>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</si>
  <si>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</si>
  <si>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</si>
  <si>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</si>
  <si>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</si>
  <si>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</si>
  <si>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</si>
  <si>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</si>
  <si>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</si>
  <si>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</si>
  <si>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</si>
  <si>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</si>
  <si>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</si>
  <si>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</si>
  <si>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</si>
  <si>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</si>
  <si>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</si>
  <si>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</si>
  <si>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</si>
  <si>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</si>
  <si>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</si>
  <si>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</si>
  <si>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</si>
  <si>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</si>
  <si>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</si>
  <si>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</si>
  <si>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</si>
  <si>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</si>
  <si>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</si>
  <si>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</si>
  <si>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</si>
  <si>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</si>
  <si>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</si>
  <si>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</si>
  <si>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</si>
  <si>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</si>
  <si>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</si>
  <si>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</si>
  <si>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</si>
  <si>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</si>
  <si>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</si>
  <si>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</si>
  <si>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</si>
  <si>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</si>
  <si>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</si>
  <si>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</si>
  <si>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</si>
  <si>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</si>
  <si>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</si>
  <si>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</si>
  <si>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</si>
  <si>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</si>
  <si>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</si>
  <si>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</si>
  <si>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</si>
  <si>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</si>
  <si>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</si>
  <si>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</si>
  <si>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</si>
  <si>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</si>
  <si>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GAGBZG</t>
  </si>
  <si>
    <t>Q2 35 TFSI S-T 150HP SE</t>
  </si>
  <si>
    <t>GAGCEC</t>
  </si>
  <si>
    <t>Q2 30 TDI 116HP S line</t>
  </si>
  <si>
    <t>GAGCEG</t>
  </si>
  <si>
    <t>Q2 30 TDI S-T 116HP S line</t>
  </si>
  <si>
    <t>GAGCQC</t>
  </si>
  <si>
    <t>Q2 30 TFSI 110HP S line</t>
  </si>
  <si>
    <t>GAGCZG</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</si>
  <si>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</si>
  <si>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</si>
  <si>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</si>
  <si>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</si>
  <si>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</si>
  <si>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</si>
  <si>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</si>
  <si>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</si>
  <si>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</si>
  <si>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</si>
  <si>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</si>
  <si>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</si>
  <si>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</si>
  <si>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</si>
  <si>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</si>
  <si>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</si>
  <si>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</si>
  <si>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</si>
  <si>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</si>
  <si>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</si>
  <si>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</si>
  <si>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</si>
  <si>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</si>
  <si>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</si>
  <si>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</si>
  <si>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</si>
  <si>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</si>
  <si>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</si>
  <si>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</si>
  <si>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</si>
  <si>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</si>
  <si>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</si>
  <si>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</si>
  <si>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</si>
  <si>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</si>
  <si>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</si>
  <si>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</si>
  <si>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</si>
  <si>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</si>
  <si>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</si>
  <si>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</si>
  <si>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</si>
  <si>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</si>
  <si>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</si>
  <si>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</si>
  <si>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</si>
  <si>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</si>
  <si>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</si>
  <si>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</si>
  <si>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</si>
  <si>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</si>
  <si>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</si>
  <si>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</si>
  <si>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</si>
  <si>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</si>
  <si>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</si>
  <si>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</si>
  <si>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</si>
  <si>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</si>
  <si>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</si>
  <si>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</si>
  <si>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</si>
  <si>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</si>
  <si>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</si>
  <si>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</si>
  <si>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</si>
  <si>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</si>
  <si>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</si>
  <si>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</si>
  <si>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</si>
  <si>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</si>
  <si>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</si>
  <si>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</si>
  <si>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</si>
  <si>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</si>
  <si>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</si>
  <si>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</si>
  <si>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</si>
  <si>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</si>
  <si>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</si>
  <si>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</si>
  <si>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</si>
  <si>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</si>
  <si>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</si>
  <si>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</si>
  <si>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</si>
  <si>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</si>
  <si>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</si>
  <si>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</si>
  <si>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</si>
  <si>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</si>
  <si>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</si>
  <si>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</si>
  <si>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</si>
  <si>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</si>
  <si>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</si>
  <si>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</si>
  <si>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</si>
  <si>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</si>
  <si>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</si>
  <si>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</si>
  <si>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</si>
  <si>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</si>
  <si>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</si>
  <si>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</si>
  <si>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</si>
  <si>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</si>
  <si>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</si>
  <si>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</si>
  <si>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</si>
  <si>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</si>
  <si>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</si>
  <si>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</si>
  <si>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</si>
  <si>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</si>
  <si>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</si>
  <si>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</si>
  <si>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</si>
  <si>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</si>
  <si>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</si>
  <si>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</si>
  <si>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</si>
  <si>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</si>
  <si>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</si>
  <si>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</si>
  <si>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</si>
  <si>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</si>
  <si>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</si>
  <si>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</si>
  <si>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</si>
  <si>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</si>
  <si>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</si>
  <si>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</si>
  <si>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</si>
  <si>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</si>
  <si>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</si>
  <si>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</si>
  <si>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</si>
  <si>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</si>
  <si>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</si>
  <si>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</si>
  <si>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</si>
  <si>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</si>
  <si>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</si>
  <si>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</si>
  <si>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</si>
  <si>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</si>
  <si>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</si>
  <si>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</si>
  <si>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</si>
  <si>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</si>
  <si>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</si>
  <si>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</si>
  <si>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</si>
  <si>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</si>
  <si>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</si>
  <si>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</si>
  <si>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</si>
  <si>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</si>
  <si>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</si>
  <si>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</si>
  <si>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</si>
  <si>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</si>
  <si>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</si>
  <si>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</si>
  <si>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</si>
  <si>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</si>
  <si>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</si>
  <si>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</si>
  <si>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</si>
  <si>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</si>
  <si>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</si>
  <si>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</si>
  <si>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</si>
  <si>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</si>
  <si>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</si>
  <si>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</si>
  <si>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</si>
  <si>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</si>
  <si>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</si>
  <si>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</si>
  <si>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</si>
  <si>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</si>
  <si>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</si>
  <si>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</si>
  <si>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</si>
  <si>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</si>
  <si>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</si>
  <si>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</si>
  <si>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</si>
  <si>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</si>
  <si>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</si>
  <si>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</si>
  <si>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</si>
  <si>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</si>
  <si>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</si>
  <si>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</si>
  <si>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</si>
  <si>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</si>
  <si>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</si>
  <si>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</si>
  <si>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</si>
  <si>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</si>
  <si>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</si>
  <si>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</si>
  <si>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</si>
  <si>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</si>
  <si>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</si>
  <si>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</si>
  <si>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</si>
  <si>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</si>
  <si>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</si>
  <si>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</si>
  <si>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</si>
  <si>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</si>
  <si>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</si>
  <si>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</si>
  <si>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</si>
  <si>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</si>
  <si>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</si>
  <si>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</si>
  <si>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</si>
  <si>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</si>
  <si>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</si>
  <si>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</si>
  <si>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</si>
  <si>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</si>
  <si>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</si>
  <si>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</si>
  <si>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</si>
  <si>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</si>
  <si>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</si>
  <si>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</si>
  <si>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</si>
  <si>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</si>
  <si>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</si>
  <si>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</si>
  <si>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</si>
  <si>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</si>
  <si>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</si>
  <si>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</si>
  <si>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</si>
  <si>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</si>
  <si>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</si>
  <si>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</si>
  <si>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</si>
  <si>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</si>
  <si>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</si>
  <si>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</si>
  <si>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</si>
  <si>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</si>
  <si>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</si>
  <si>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</si>
  <si>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</si>
  <si>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</si>
  <si>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</si>
  <si>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</si>
  <si>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</si>
  <si>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</si>
  <si>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</si>
  <si>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</si>
  <si>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</si>
  <si>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</si>
  <si>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</si>
  <si>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</si>
  <si>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</si>
  <si>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</si>
  <si>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</si>
  <si>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</si>
  <si>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</si>
  <si>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</si>
  <si>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</si>
  <si>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</si>
  <si>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</si>
  <si>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</si>
  <si>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</si>
  <si>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</si>
  <si>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</si>
  <si>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</si>
  <si>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</si>
  <si>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</si>
  <si>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</si>
  <si>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</si>
  <si>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</si>
  <si>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</si>
  <si>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</si>
  <si>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</si>
  <si>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</si>
  <si>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</si>
  <si>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</si>
  <si>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</si>
  <si>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</si>
  <si>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</si>
  <si>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</si>
  <si>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</si>
  <si>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</si>
  <si>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</si>
  <si>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</si>
  <si>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</si>
  <si>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</si>
  <si>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</si>
  <si>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</si>
  <si>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</si>
  <si>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</si>
  <si>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</si>
  <si>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</si>
  <si>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</si>
  <si>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</si>
  <si>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</si>
  <si>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</si>
  <si>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</si>
  <si>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</si>
  <si>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</si>
  <si>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</si>
  <si>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</si>
  <si>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</si>
  <si>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</si>
  <si>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</si>
  <si>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</si>
  <si>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</si>
  <si>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</si>
  <si>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</si>
  <si>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</si>
  <si>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</si>
  <si>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</si>
  <si>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</si>
  <si>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</si>
  <si>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</si>
  <si>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</si>
  <si>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</si>
  <si>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</si>
  <si>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</si>
  <si>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</si>
  <si>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</si>
  <si>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</si>
  <si>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</si>
  <si>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</si>
  <si>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</si>
  <si>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</si>
  <si>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</si>
  <si>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</si>
  <si>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</si>
  <si>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</si>
  <si>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</si>
  <si>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</si>
  <si>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</si>
  <si>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</si>
  <si>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</si>
  <si>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</si>
  <si>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</si>
  <si>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</si>
  <si>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</si>
  <si>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</si>
  <si>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</si>
  <si>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</si>
  <si>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</si>
  <si>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</si>
  <si>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</si>
  <si>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</si>
  <si>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</si>
  <si>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</si>
  <si>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</si>
  <si>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</si>
  <si>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</si>
  <si>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</si>
  <si>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</si>
  <si>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</si>
  <si>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</si>
  <si>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</si>
  <si>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</si>
  <si>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</si>
  <si>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</si>
  <si>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</si>
  <si>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</si>
  <si>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</si>
  <si>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</si>
  <si>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</si>
  <si>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</si>
  <si>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</si>
  <si>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</si>
  <si>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</si>
  <si>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</si>
  <si>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</si>
  <si>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</si>
  <si>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</si>
  <si>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</si>
  <si>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</si>
  <si>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</si>
  <si>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</si>
  <si>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</si>
  <si>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</si>
  <si>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</si>
  <si>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</si>
  <si>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</si>
  <si>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</si>
  <si>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</si>
  <si>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</si>
  <si>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</si>
  <si>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</si>
  <si>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</si>
  <si>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</si>
  <si>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</si>
  <si>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</si>
  <si>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</si>
  <si>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</si>
  <si>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</si>
  <si>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</si>
  <si>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</si>
  <si>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</si>
  <si>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</si>
  <si>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</si>
  <si>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</si>
  <si>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</si>
  <si>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</si>
  <si>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</si>
  <si>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</si>
  <si>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</si>
  <si>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</si>
  <si>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</si>
  <si>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</si>
  <si>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</si>
  <si>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</si>
  <si>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</si>
  <si>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</si>
  <si>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</si>
  <si>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</si>
  <si>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</si>
  <si>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</si>
  <si>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</si>
  <si>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</si>
  <si>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</si>
  <si>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</si>
  <si>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</si>
  <si>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</si>
  <si>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</si>
  <si>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</si>
  <si>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</si>
  <si>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</si>
  <si>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</si>
  <si>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</si>
  <si>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</si>
  <si>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</si>
  <si>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</si>
  <si>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</si>
  <si>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</si>
  <si>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</si>
  <si>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</si>
  <si>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</si>
  <si>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</si>
  <si>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</si>
  <si>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</si>
  <si>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</si>
  <si>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</si>
  <si>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</si>
  <si>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</si>
  <si>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</si>
  <si>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</si>
  <si>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</si>
  <si>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</si>
  <si>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</si>
  <si>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</si>
  <si>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</si>
  <si>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</si>
  <si>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</si>
  <si>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</si>
  <si>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</si>
  <si>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</si>
  <si>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</si>
  <si>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</si>
  <si>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</si>
  <si>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</si>
  <si>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</si>
  <si>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</si>
  <si>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</si>
  <si>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</si>
  <si>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</si>
  <si>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</si>
  <si>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</si>
  <si>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</si>
  <si>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</si>
  <si>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</si>
  <si>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</si>
  <si>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</si>
  <si>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</si>
  <si>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</si>
  <si>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</si>
  <si>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</si>
  <si>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</si>
  <si>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</si>
  <si>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</si>
  <si>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</si>
  <si>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</si>
  <si>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</si>
  <si>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</si>
  <si>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</si>
  <si>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</si>
  <si>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</si>
  <si>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</si>
  <si>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</si>
  <si>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</si>
  <si>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</si>
  <si>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</si>
  <si>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</si>
  <si>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</si>
  <si>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</si>
  <si>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</si>
  <si>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</si>
  <si>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</si>
  <si>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</si>
  <si>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</si>
  <si>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</si>
  <si>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</si>
  <si>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</si>
  <si>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</si>
  <si>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</si>
  <si>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</si>
  <si>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</si>
  <si>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</si>
  <si>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</si>
  <si>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</si>
  <si>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</si>
  <si>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</si>
  <si>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</si>
  <si>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</si>
  <si>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</si>
  <si>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</si>
  <si>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</si>
  <si>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</si>
  <si>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</si>
  <si>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</si>
  <si>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</si>
  <si>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</si>
  <si>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</si>
  <si>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</si>
  <si>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</si>
  <si>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</si>
  <si>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</si>
  <si>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</si>
  <si>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</si>
  <si>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</si>
  <si>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</si>
  <si>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</si>
  <si>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</si>
  <si>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</si>
  <si>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</si>
  <si>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</si>
  <si>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</si>
  <si>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</si>
  <si>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</si>
  <si>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</si>
  <si>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</si>
  <si>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</si>
  <si>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</si>
  <si>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</si>
  <si>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</si>
  <si>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</si>
  <si>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</si>
  <si>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</si>
  <si>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</si>
  <si>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</si>
  <si>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</si>
  <si>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</si>
  <si>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</si>
  <si>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</si>
  <si>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</si>
  <si>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</si>
  <si>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</si>
  <si>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</si>
  <si>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</si>
  <si>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</si>
  <si>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</si>
  <si>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</si>
  <si>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</si>
  <si>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</si>
  <si>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</si>
  <si>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</si>
  <si>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</si>
  <si>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</si>
  <si>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</si>
  <si>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</si>
  <si>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</si>
  <si>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</si>
  <si>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</si>
  <si>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</si>
  <si>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</si>
  <si>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</si>
  <si>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</si>
  <si>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</si>
  <si>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</si>
  <si>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</si>
  <si>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</si>
  <si>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</si>
  <si>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</si>
  <si>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</si>
  <si>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</si>
  <si>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</si>
  <si>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</si>
  <si>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</si>
  <si>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</si>
  <si>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</si>
  <si>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</si>
  <si>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</si>
  <si>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</si>
  <si>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</si>
  <si>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</si>
  <si>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</si>
  <si>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</si>
  <si>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</si>
  <si>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</si>
  <si>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</si>
  <si>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</si>
  <si>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</si>
  <si>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</si>
  <si>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</si>
  <si>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</si>
  <si>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</si>
  <si>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</si>
  <si>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</si>
  <si>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</si>
  <si>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</si>
  <si>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</si>
  <si>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</si>
  <si>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</si>
  <si>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</si>
  <si>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</si>
  <si>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</si>
  <si>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</si>
  <si>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</si>
  <si>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</si>
  <si>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</si>
  <si>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</si>
  <si>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</si>
  <si>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</si>
  <si>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</si>
  <si>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</si>
  <si>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</si>
  <si>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</si>
  <si>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</si>
  <si>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</si>
  <si>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</si>
  <si>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</si>
  <si>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</si>
  <si>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</si>
  <si>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</si>
  <si>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</si>
  <si>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</si>
  <si>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</si>
  <si>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</si>
  <si>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</si>
  <si>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</si>
  <si>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</si>
  <si>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</si>
  <si>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</si>
  <si>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</si>
  <si>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</si>
  <si>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</si>
  <si>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</si>
  <si>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</si>
  <si>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</si>
  <si>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</si>
  <si>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</si>
  <si>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</si>
  <si>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</si>
  <si>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</si>
  <si>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</si>
  <si>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</si>
  <si>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</si>
  <si>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</si>
  <si>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</si>
  <si>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</si>
  <si>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</si>
  <si>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</si>
  <si>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</si>
  <si>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</si>
  <si>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</si>
  <si>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</si>
  <si>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</si>
  <si>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</si>
  <si>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</si>
  <si>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</si>
  <si>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</si>
  <si>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</si>
  <si>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</si>
  <si>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</si>
  <si>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</si>
  <si>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</si>
  <si>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</si>
  <si>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</si>
  <si>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</si>
  <si>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</si>
  <si>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</si>
  <si>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</si>
  <si>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</si>
  <si>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</si>
  <si>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</si>
  <si>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</si>
  <si>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</si>
  <si>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</si>
  <si>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</si>
  <si>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</si>
  <si>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</si>
  <si>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</si>
  <si>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</si>
  <si>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</si>
  <si>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</si>
  <si>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</si>
  <si>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</si>
  <si>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</si>
  <si>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</si>
  <si>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</si>
  <si>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</si>
  <si>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</si>
  <si>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</si>
  <si>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</si>
  <si>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</si>
  <si>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</si>
  <si>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</si>
  <si>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</si>
  <si>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</si>
  <si>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</si>
  <si>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</si>
  <si>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</si>
  <si>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</si>
  <si>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</si>
  <si>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</si>
  <si>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</si>
  <si>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</si>
  <si>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</si>
  <si>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</si>
  <si>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</si>
  <si>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</si>
  <si>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</si>
  <si>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</si>
  <si>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</si>
  <si>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</si>
  <si>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</si>
  <si>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</si>
  <si>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</si>
  <si>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</si>
  <si>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</si>
  <si>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</si>
  <si>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</si>
  <si>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</si>
  <si>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</si>
  <si>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</si>
  <si>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</si>
  <si>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</si>
  <si>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</si>
  <si>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</si>
  <si>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</si>
  <si>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</si>
  <si>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</si>
  <si>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</si>
  <si>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</si>
  <si>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</si>
  <si>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</si>
  <si>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</si>
  <si>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</si>
  <si>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</si>
  <si>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</si>
  <si>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</si>
  <si>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</si>
  <si>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</si>
  <si>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</si>
  <si>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</si>
  <si>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</si>
  <si>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</si>
  <si>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</si>
  <si>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</si>
  <si>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</si>
  <si>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</si>
  <si>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</si>
  <si>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</si>
  <si>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</si>
  <si>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</si>
  <si>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</si>
  <si>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</si>
  <si>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</si>
  <si>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</si>
  <si>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</si>
  <si>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</si>
  <si>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</si>
  <si>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</si>
  <si>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</si>
  <si>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</si>
  <si>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</si>
  <si>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</si>
  <si>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</si>
  <si>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</si>
  <si>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</si>
  <si>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</si>
  <si>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</si>
  <si>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</si>
  <si>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</si>
  <si>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</si>
  <si>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</si>
  <si>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</si>
  <si>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</si>
  <si>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</si>
  <si>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</si>
  <si>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</si>
  <si>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</si>
  <si>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</si>
  <si>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</si>
  <si>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</si>
  <si>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</si>
  <si>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</si>
  <si>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</si>
  <si>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</si>
  <si>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</si>
  <si>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</si>
  <si>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</si>
  <si>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</si>
  <si>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</si>
  <si>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</si>
  <si>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</si>
  <si>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</si>
  <si>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</si>
  <si>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</si>
  <si>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</si>
  <si>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</si>
  <si>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</si>
  <si>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</si>
  <si>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</si>
  <si>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</si>
  <si>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</si>
  <si>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</si>
  <si>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</si>
  <si>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</si>
  <si>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</si>
  <si>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</si>
  <si>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</si>
  <si>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</si>
  <si>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</si>
  <si>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</si>
  <si>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</si>
  <si>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</si>
  <si>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</si>
  <si>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</si>
  <si>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</si>
  <si>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</si>
  <si>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</si>
  <si>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</si>
  <si>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</si>
  <si>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</si>
  <si>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</si>
  <si>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</si>
  <si>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</si>
  <si>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</si>
  <si>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</si>
  <si>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</si>
  <si>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</si>
  <si>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</si>
  <si>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</si>
  <si>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</si>
  <si>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</si>
  <si>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</si>
  <si>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</si>
  <si>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</si>
  <si>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</si>
  <si>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</si>
  <si>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</si>
  <si>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</si>
  <si>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</si>
  <si>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</si>
  <si>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</si>
  <si>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</si>
  <si>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</si>
  <si>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</si>
  <si>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</si>
  <si>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</si>
  <si>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</si>
  <si>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</si>
  <si>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</si>
  <si>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</si>
  <si>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</si>
  <si>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</si>
  <si>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</si>
  <si>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</si>
  <si>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</si>
  <si>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</si>
  <si>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</si>
  <si>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</si>
  <si>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</si>
  <si>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</si>
  <si>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</si>
  <si>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</si>
  <si>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</si>
  <si>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</si>
  <si>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</si>
  <si>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</si>
  <si>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</si>
  <si>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</si>
  <si>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</si>
  <si>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</si>
  <si>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</si>
  <si>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</si>
  <si>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</si>
  <si>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</si>
  <si>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</si>
  <si>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</si>
  <si>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</si>
  <si>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</si>
  <si>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</si>
  <si>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</si>
  <si>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</si>
  <si>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</si>
  <si>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</si>
  <si>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</si>
  <si>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</si>
  <si>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</si>
  <si>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</si>
  <si>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</si>
  <si>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</si>
  <si>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</si>
  <si>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</si>
  <si>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</si>
  <si>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</si>
  <si>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</si>
  <si>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</si>
  <si>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</si>
  <si>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</si>
  <si>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</si>
  <si>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</si>
  <si>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</si>
  <si>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</si>
  <si>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</si>
  <si>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</si>
  <si>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</si>
  <si>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</si>
  <si>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</si>
  <si>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</si>
  <si>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</si>
  <si>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</si>
  <si>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</si>
  <si>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</si>
  <si>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</si>
  <si>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</si>
  <si>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</si>
  <si>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</si>
  <si>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</si>
  <si>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</si>
  <si>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</si>
  <si>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</si>
  <si>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</si>
  <si>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</si>
  <si>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</si>
  <si>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</si>
  <si>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</si>
  <si>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</si>
  <si>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</si>
  <si>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</si>
  <si>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</si>
  <si>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</si>
  <si>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</si>
  <si>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</si>
  <si>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</si>
  <si>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</si>
  <si>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</si>
  <si>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</si>
  <si>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</si>
  <si>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</si>
  <si>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</si>
  <si>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</si>
  <si>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</si>
  <si>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</si>
  <si>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</si>
  <si>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</si>
  <si>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</si>
  <si>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</si>
  <si>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</si>
  <si>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</si>
  <si>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Leon CUPRA 2.0TSI 245hp DSG</t>
  </si>
  <si>
    <t>Leon CUPRA e-Hybrid 204hp DSG</t>
  </si>
  <si>
    <t>Leon CUPRA 2.0TSI 300hp DSG</t>
  </si>
  <si>
    <t>Leon SP CUPRA 2.0TSI 245hp DSG</t>
  </si>
  <si>
    <t>Leon SP CUPRA 2.0TSI 300hp DSG</t>
  </si>
  <si>
    <t>Leon SP CUPRA 2.0TSI 310hp DA</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</si>
  <si>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</si>
  <si>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</si>
  <si>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</si>
  <si>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</si>
  <si>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</si>
  <si>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</si>
  <si>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</si>
  <si>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</si>
  <si>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</si>
  <si>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</si>
  <si>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</si>
  <si>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</si>
  <si>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</si>
  <si>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</si>
  <si>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</si>
  <si>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</si>
  <si>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</si>
  <si>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</si>
  <si>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</si>
  <si>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</si>
  <si>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</si>
  <si>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</si>
  <si>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</si>
  <si>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</si>
  <si>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</si>
  <si>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</si>
  <si>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</si>
  <si>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</si>
  <si>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</si>
  <si>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</si>
  <si>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</si>
  <si>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</si>
  <si>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</si>
  <si>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</si>
  <si>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</si>
  <si>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</si>
  <si>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</si>
  <si>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</si>
  <si>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</si>
  <si>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</si>
  <si>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</si>
  <si>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</si>
  <si>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</si>
  <si>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</si>
  <si>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</si>
  <si>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</si>
  <si>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</si>
  <si>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</si>
  <si>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</si>
  <si>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</si>
  <si>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</si>
  <si>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</si>
  <si>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</si>
  <si>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</si>
  <si>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</si>
  <si>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</si>
  <si>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</si>
  <si>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</si>
  <si>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</si>
  <si>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</si>
  <si>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</si>
  <si>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</si>
  <si>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</si>
  <si>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</si>
  <si>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</si>
  <si>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</si>
  <si>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</si>
  <si>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</si>
  <si>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</si>
  <si>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</si>
  <si>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</si>
  <si>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</si>
  <si>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</si>
  <si>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</si>
  <si>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</si>
  <si>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</si>
  <si>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</si>
  <si>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</si>
  <si>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</si>
  <si>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</si>
  <si>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</si>
  <si>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</si>
  <si>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</si>
  <si>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</si>
  <si>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</si>
  <si>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</si>
  <si>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</si>
  <si>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</si>
  <si>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</si>
  <si>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</si>
  <si>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</si>
  <si>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</si>
  <si>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</si>
  <si>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</si>
  <si>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</si>
  <si>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</si>
  <si>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</si>
  <si>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</si>
  <si>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</si>
  <si>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</si>
  <si>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</si>
  <si>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</si>
  <si>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</si>
  <si>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</si>
  <si>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</si>
  <si>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</si>
  <si>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</si>
  <si>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</si>
  <si>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</si>
  <si>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</si>
  <si>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</si>
  <si>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</si>
  <si>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</si>
  <si>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</si>
  <si>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</si>
  <si>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</si>
  <si>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</si>
  <si>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</si>
  <si>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</si>
  <si>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</si>
  <si>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</si>
  <si>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</si>
  <si>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</si>
  <si>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</si>
  <si>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</si>
  <si>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</si>
  <si>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</si>
  <si>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</si>
  <si>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</si>
  <si>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</si>
  <si>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</si>
  <si>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</si>
  <si>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</si>
  <si>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</si>
  <si>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</si>
  <si>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</si>
  <si>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</si>
  <si>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</si>
  <si>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</si>
  <si>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</si>
  <si>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</si>
  <si>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</si>
  <si>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</si>
  <si>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</si>
  <si>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</si>
  <si>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</si>
  <si>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</si>
  <si>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</si>
  <si>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</si>
  <si>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</si>
  <si>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</si>
  <si>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</si>
  <si>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</si>
  <si>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</si>
  <si>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</si>
  <si>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</si>
  <si>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</si>
  <si>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</si>
  <si>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</si>
  <si>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</si>
  <si>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</si>
  <si>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</si>
  <si>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</si>
  <si>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</si>
  <si>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</si>
  <si>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</si>
  <si>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</si>
  <si>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</si>
  <si>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</si>
  <si>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</si>
  <si>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</si>
  <si>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</si>
  <si>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</si>
  <si>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</si>
  <si>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</si>
  <si>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</si>
  <si>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</si>
  <si>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</si>
  <si>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</si>
  <si>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</si>
  <si>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</si>
  <si>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</si>
  <si>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</si>
  <si>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</si>
  <si>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</si>
  <si>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</si>
  <si>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</si>
  <si>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</si>
  <si>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</si>
  <si>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</si>
  <si>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</si>
  <si>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</si>
  <si>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</si>
  <si>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</si>
  <si>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</si>
  <si>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</si>
  <si>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</si>
  <si>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</si>
  <si>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</si>
  <si>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</si>
  <si>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</si>
  <si>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</si>
  <si>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</si>
  <si>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</si>
  <si>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</si>
  <si>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</si>
  <si>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</si>
  <si>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</si>
  <si>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</si>
  <si>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</si>
  <si>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</si>
  <si>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</si>
  <si>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</si>
  <si>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</si>
  <si>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</si>
  <si>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</si>
  <si>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</si>
  <si>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</si>
  <si>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</si>
  <si>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</si>
  <si>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</si>
  <si>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</si>
  <si>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</si>
  <si>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</si>
  <si>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</si>
  <si>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</si>
  <si>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</si>
  <si>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</si>
  <si>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</si>
  <si>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</si>
  <si>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</si>
  <si>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</si>
  <si>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</si>
  <si>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</si>
  <si>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</si>
  <si>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</si>
  <si>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</si>
  <si>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</si>
  <si>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</si>
  <si>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</si>
  <si>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</si>
  <si>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</si>
  <si>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</si>
  <si>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</si>
  <si>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</si>
  <si>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</si>
  <si>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</si>
  <si>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</si>
  <si>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</si>
  <si>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</si>
  <si>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</si>
  <si>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</si>
  <si>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</si>
  <si>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</si>
  <si>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</si>
  <si>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</si>
  <si>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</si>
  <si>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</si>
  <si>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</si>
  <si>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</si>
  <si>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</si>
  <si>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</si>
  <si>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</si>
  <si>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</si>
  <si>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</si>
  <si>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</si>
  <si>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</si>
  <si>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</si>
  <si>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</si>
  <si>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</si>
  <si>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</si>
  <si>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</si>
  <si>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</si>
  <si>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</si>
  <si>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</si>
  <si>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</si>
  <si>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</si>
  <si>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</si>
  <si>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</si>
  <si>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</si>
  <si>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</si>
  <si>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</si>
  <si>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</si>
  <si>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</si>
  <si>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</si>
  <si>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</si>
  <si>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</si>
  <si>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</si>
  <si>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</si>
  <si>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</si>
  <si>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</si>
  <si>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</si>
  <si>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</si>
  <si>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</si>
  <si>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</si>
  <si>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</si>
  <si>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</si>
  <si>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</si>
  <si>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</si>
  <si>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</si>
  <si>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</si>
  <si>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</si>
  <si>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</si>
  <si>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</si>
  <si>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</si>
  <si>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</si>
  <si>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</si>
  <si>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</si>
  <si>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</si>
  <si>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</si>
  <si>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</si>
  <si>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</si>
  <si>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</si>
  <si>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</si>
  <si>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</si>
  <si>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</si>
  <si>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</si>
  <si>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</si>
  <si>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</si>
  <si>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</si>
  <si>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</si>
  <si>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</si>
  <si>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</si>
  <si>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</si>
  <si>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</si>
  <si>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</si>
  <si>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Leon SP CUPRA e-Hy 204hp DSG</t>
  </si>
  <si>
    <t>KL8CVYC</t>
  </si>
  <si>
    <t>Leon SP CUPRA e-Hy 245hp DSG</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</si>
  <si>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</si>
  <si>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</si>
  <si>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</si>
  <si>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</si>
  <si>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</si>
  <si>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</si>
  <si>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</si>
  <si>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</si>
  <si>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</si>
  <si>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</si>
  <si>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</si>
  <si>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</si>
  <si>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MY23 RRP</t>
  </si>
  <si>
    <t>A6 TFSI e</t>
  </si>
  <si>
    <t>A6 Avant TFSI e</t>
  </si>
  <si>
    <t>A7 TFSI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</si>
</sst>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s>
  <borders count="10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5" fillId="0" borderId="0" applyFont="0" applyFill="0" applyBorder="0" applyAlignment="0" applyProtection="0"/>
  </cellStyleXfs>
  <cellXfs count="991">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0" fontId="241" fillId="0" borderId="11" xfId="0" applyFont="1" applyBorder="1"/>
    <xf numFmtId="10" fontId="241" fillId="0" borderId="31" xfId="0" applyNumberFormat="1" applyFont="1" applyBorder="1" applyAlignment="1">
      <alignment horizontal="center"/>
    </xf>
    <xf numFmtId="0" fontId="241" fillId="0" borderId="58" xfId="659" applyFont="1" applyBorder="1" applyAlignment="1">
      <alignment horizontal="center"/>
    </xf>
    <xf numFmtId="176" fontId="241" fillId="0" borderId="32" xfId="0" applyNumberFormat="1" applyFont="1" applyBorder="1" applyAlignment="1">
      <alignment horizontal="center"/>
    </xf>
    <xf numFmtId="3" fontId="240" fillId="0" borderId="46" xfId="0" applyNumberFormat="1" applyFont="1" applyBorder="1"/>
    <xf numFmtId="0" fontId="242"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3" fillId="0" borderId="46" xfId="0" applyNumberFormat="1" applyFont="1" applyBorder="1"/>
    <xf numFmtId="0" fontId="244"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6" fillId="0" borderId="0" xfId="0" applyFont="1" applyAlignment="1">
      <alignment horizontal="left"/>
    </xf>
    <xf numFmtId="0" fontId="246"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7" fillId="60" borderId="88" xfId="659" applyFont="1" applyFill="1" applyBorder="1" applyAlignment="1">
      <alignment wrapText="1"/>
    </xf>
    <xf numFmtId="0" fontId="247"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8"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256" fontId="176" fillId="0" borderId="0" xfId="0" applyNumberFormat="1" applyFont="1"/>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57" fontId="11" fillId="0" borderId="0" xfId="1765" applyNumberFormat="1" applyFon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4" fillId="0" borderId="0" xfId="0" applyFont="1"/>
    <xf numFmtId="0" fontId="134" fillId="0" borderId="0" xfId="0" applyFont="1"/>
    <xf numFmtId="0" fontId="134" fillId="0" borderId="0" xfId="0" applyFont="1" applyAlignment="1">
      <alignment horizontal="center" vertical="center"/>
    </xf>
    <xf numFmtId="0" fontId="255" fillId="0" borderId="1" xfId="1260" applyFont="1" applyBorder="1" applyAlignment="1" applyProtection="1">
      <alignment horizontal="center"/>
      <protection locked="0"/>
    </xf>
    <xf numFmtId="0" fontId="255"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5"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59"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256" fontId="214" fillId="0" borderId="1" xfId="1189" applyNumberFormat="1" applyFont="1" applyFill="1" applyBorder="1" applyAlignment="1">
      <alignment horizontal="center"/>
    </xf>
    <xf numFmtId="250"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9"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0" fontId="0" fillId="0" borderId="0" xfId="0" applyNumberFormat="1" applyAlignment="1">
      <alignment horizontal="center" vertical="center"/>
    </xf>
    <xf numFmtId="261" fontId="0" fillId="0" borderId="28" xfId="0" applyNumberFormat="1" applyBorder="1" applyAlignment="1">
      <alignment horizontal="center" vertical="center"/>
    </xf>
    <xf numFmtId="0" fontId="0" fillId="0" borderId="37" xfId="0" applyBorder="1" applyAlignment="1">
      <alignment horizontal="center" vertical="center"/>
    </xf>
    <xf numFmtId="261" fontId="0" fillId="0" borderId="51" xfId="0" applyNumberFormat="1" applyBorder="1" applyAlignment="1">
      <alignment horizontal="center" vertical="center"/>
    </xf>
    <xf numFmtId="0" fontId="0" fillId="0" borderId="99"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52" fillId="51" borderId="1" xfId="0" applyNumberFormat="1" applyFont="1" applyFill="1" applyBorder="1" applyAlignment="1">
      <alignment horizontal="center" wrapText="1"/>
    </xf>
    <xf numFmtId="0" fontId="252"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5" fillId="51" borderId="1" xfId="0" applyFont="1" applyFill="1" applyBorder="1"/>
    <xf numFmtId="0" fontId="134" fillId="51" borderId="0" xfId="0" applyFont="1" applyFill="1"/>
    <xf numFmtId="0" fontId="19" fillId="0" borderId="99" xfId="0" applyFont="1" applyBorder="1"/>
    <xf numFmtId="1" fontId="148" fillId="0" borderId="0" xfId="0" applyNumberFormat="1" applyFont="1" applyAlignment="1">
      <alignment horizontal="center"/>
    </xf>
    <xf numFmtId="1" fontId="256" fillId="0" borderId="0" xfId="0" applyNumberFormat="1" applyFont="1" applyAlignment="1">
      <alignment horizontal="center"/>
    </xf>
    <xf numFmtId="261" fontId="0" fillId="0" borderId="29" xfId="0" applyNumberFormat="1" applyBorder="1" applyAlignment="1">
      <alignment horizontal="center" vertical="center"/>
    </xf>
    <xf numFmtId="260" fontId="0" fillId="0" borderId="92" xfId="0" applyNumberFormat="1" applyBorder="1" applyAlignment="1">
      <alignment horizontal="center" vertical="center"/>
    </xf>
    <xf numFmtId="0" fontId="0" fillId="0" borderId="1" xfId="0" applyBorder="1"/>
    <xf numFmtId="0" fontId="214" fillId="0" borderId="1" xfId="0" applyFont="1" applyBorder="1"/>
    <xf numFmtId="0" fontId="214" fillId="44" borderId="0" xfId="0" applyFont="1" applyFill="1" applyAlignment="1">
      <alignment horizontal="center"/>
    </xf>
    <xf numFmtId="0" fontId="214" fillId="44" borderId="1" xfId="0" applyFont="1" applyFill="1" applyBorder="1"/>
    <xf numFmtId="172" fontId="216" fillId="0" borderId="1" xfId="0" applyNumberFormat="1" applyFont="1" applyBorder="1" applyAlignment="1">
      <alignment horizontal="center"/>
    </xf>
    <xf numFmtId="250" fontId="216" fillId="0" borderId="1" xfId="0" applyNumberFormat="1" applyFont="1" applyBorder="1" applyAlignment="1">
      <alignment horizontal="center"/>
    </xf>
    <xf numFmtId="0" fontId="250" fillId="0" borderId="0" xfId="0" applyFont="1" applyAlignment="1">
      <alignment horizontal="center"/>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3"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3" fillId="51" borderId="1" xfId="0" applyFont="1" applyFill="1" applyBorder="1" applyAlignment="1">
      <alignment horizontal="center" wrapText="1"/>
    </xf>
    <xf numFmtId="0" fontId="172" fillId="51" borderId="1" xfId="0" applyFont="1" applyFill="1" applyBorder="1"/>
    <xf numFmtId="0" fontId="0" fillId="0" borderId="1" xfId="0" applyBorder="1"/>
    <xf numFmtId="1" fontId="252" fillId="51" borderId="107" xfId="0" applyNumberFormat="1" applyFont="1" applyFill="1" applyBorder="1" applyAlignment="1">
      <alignment horizontal="center" wrapText="1"/>
    </xf>
    <xf numFmtId="1" fontId="253" fillId="51" borderId="46" xfId="0" applyNumberFormat="1" applyFont="1" applyFill="1" applyBorder="1" applyAlignment="1">
      <alignment horizont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39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39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39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39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workbookViewId="0">
      <selection activeCell="H7" sqref="H7"/>
    </sheetView>
  </sheetViews>
  <sheetFormatPr defaultColWidth="9.140625" defaultRowHeight="12.75" customHeight="1" zeroHeight="1"/>
  <cols>
    <col min="1" max="1" width="28.85546875" style="63" customWidth="1"/>
    <col min="2" max="2" width="55.140625" style="63" customWidth="1"/>
    <col min="3" max="3" width="18" style="63" customWidth="1"/>
    <col min="4" max="4" width="11.85546875" style="63" customWidth="1"/>
    <col min="5" max="5" width="15.85546875" style="316" customWidth="1"/>
    <col min="6" max="16384" width="9.140625" style="316"/>
  </cols>
  <sheetData>
    <row r="1" spans="1:5" s="803" customFormat="1" ht="15">
      <c r="A1" s="538" t="s">
        <v>17</v>
      </c>
      <c r="B1" s="874"/>
      <c r="C1" s="875"/>
    </row>
    <row r="2" spans="1:5" s="323" customFormat="1">
      <c r="A2" s="1" t="s">
        <v>1482</v>
      </c>
      <c r="B2" s="163"/>
      <c r="C2" s="130"/>
    </row>
    <row r="3" spans="1:5" ht="23.25">
      <c r="A3" s="936" t="s">
        <v>3184</v>
      </c>
      <c r="B3" s="936"/>
      <c r="C3" s="936"/>
      <c r="D3" s="936"/>
      <c r="E3" s="936"/>
    </row>
    <row r="4" spans="1:5" ht="13.5" thickBot="1">
      <c r="A4" s="316"/>
      <c r="B4" s="316"/>
      <c r="C4" s="316"/>
      <c r="D4" s="316"/>
    </row>
    <row r="5" spans="1:5" s="847" customFormat="1" ht="75" customHeight="1" thickBot="1">
      <c r="A5" s="780" t="s">
        <v>179</v>
      </c>
      <c r="B5" s="780" t="s">
        <v>11</v>
      </c>
      <c r="C5" s="846" t="s">
        <v>2687</v>
      </c>
      <c r="D5" s="846" t="s">
        <v>1514</v>
      </c>
      <c r="E5" s="717" t="s">
        <v>3764</v>
      </c>
    </row>
    <row r="6" spans="1:5" ht="16.5" customHeight="1" thickBot="1">
      <c r="A6" s="475" t="s">
        <v>1503</v>
      </c>
      <c r="B6" s="848"/>
      <c r="C6" s="848"/>
      <c r="D6" s="848"/>
      <c r="E6" s="779"/>
    </row>
    <row r="7" spans="1:5" ht="15" customHeight="1">
      <c r="A7" s="534" t="s">
        <v>2366</v>
      </c>
      <c r="B7" s="534" t="s">
        <v>1504</v>
      </c>
      <c r="C7" s="849">
        <v>127</v>
      </c>
      <c r="D7" s="850">
        <v>40.5</v>
      </c>
      <c r="E7" s="781">
        <v>28088.712753277712</v>
      </c>
    </row>
    <row r="8" spans="1:5" ht="15" customHeight="1">
      <c r="A8" s="534" t="s">
        <v>2367</v>
      </c>
      <c r="B8" s="534" t="s">
        <v>2368</v>
      </c>
      <c r="C8" s="849">
        <v>123</v>
      </c>
      <c r="D8" s="850">
        <v>45.3</v>
      </c>
      <c r="E8" s="781">
        <v>28853.505142451828</v>
      </c>
    </row>
    <row r="9" spans="1:5" ht="15" customHeight="1">
      <c r="A9" s="534" t="s">
        <v>2369</v>
      </c>
      <c r="B9" s="534" t="s">
        <v>2370</v>
      </c>
      <c r="C9" s="849">
        <v>132</v>
      </c>
      <c r="D9" s="850">
        <v>36.9</v>
      </c>
      <c r="E9" s="781">
        <v>31484.651841049948</v>
      </c>
    </row>
    <row r="10" spans="1:5" ht="15" customHeight="1">
      <c r="A10" s="534" t="s">
        <v>2371</v>
      </c>
      <c r="B10" s="534" t="s">
        <v>1505</v>
      </c>
      <c r="C10" s="849">
        <v>129</v>
      </c>
      <c r="D10" s="850">
        <v>40.5</v>
      </c>
      <c r="E10" s="781">
        <v>30682.121573301549</v>
      </c>
    </row>
    <row r="11" spans="1:5" ht="15" customHeight="1">
      <c r="A11" s="534" t="s">
        <v>2372</v>
      </c>
      <c r="B11" s="534" t="s">
        <v>2373</v>
      </c>
      <c r="C11" s="849">
        <v>125</v>
      </c>
      <c r="D11" s="850">
        <v>45.3</v>
      </c>
      <c r="E11" s="781">
        <v>31425.759546045632</v>
      </c>
    </row>
    <row r="12" spans="1:5" ht="15" customHeight="1">
      <c r="A12" s="534" t="s">
        <v>2374</v>
      </c>
      <c r="B12" s="534" t="s">
        <v>2375</v>
      </c>
      <c r="C12" s="849">
        <v>134</v>
      </c>
      <c r="D12" s="850">
        <v>36.9</v>
      </c>
      <c r="E12" s="781">
        <v>34130.295297119941</v>
      </c>
    </row>
    <row r="13" spans="1:5" ht="15" customHeight="1">
      <c r="A13" s="718" t="s">
        <v>1344</v>
      </c>
      <c r="B13" s="848"/>
      <c r="C13" s="848"/>
      <c r="D13" s="848"/>
      <c r="E13" s="931"/>
    </row>
    <row r="14" spans="1:5" ht="15.75" customHeight="1">
      <c r="A14" s="537" t="s">
        <v>2376</v>
      </c>
      <c r="B14" s="534" t="s">
        <v>2377</v>
      </c>
      <c r="C14" s="849">
        <v>115</v>
      </c>
      <c r="D14" s="850">
        <v>46.7</v>
      </c>
      <c r="E14" s="781">
        <v>34823.019658020239</v>
      </c>
    </row>
    <row r="15" spans="1:5" ht="15" customHeight="1">
      <c r="A15" s="537" t="s">
        <v>2378</v>
      </c>
      <c r="B15" s="534" t="s">
        <v>2379</v>
      </c>
      <c r="C15" s="849">
        <v>125</v>
      </c>
      <c r="D15" s="850">
        <v>33.1</v>
      </c>
      <c r="E15" s="781">
        <v>32596.749024707413</v>
      </c>
    </row>
    <row r="16" spans="1:5" ht="14.25">
      <c r="A16" s="537" t="s">
        <v>2380</v>
      </c>
      <c r="B16" s="534" t="s">
        <v>2688</v>
      </c>
      <c r="C16" s="849">
        <v>118</v>
      </c>
      <c r="D16" s="850">
        <v>46.7</v>
      </c>
      <c r="E16" s="781">
        <v>36721.599437148216</v>
      </c>
    </row>
    <row r="17" spans="1:5" ht="15" customHeight="1">
      <c r="A17" s="537" t="s">
        <v>2381</v>
      </c>
      <c r="B17" s="534" t="s">
        <v>2689</v>
      </c>
      <c r="C17" s="849">
        <v>128</v>
      </c>
      <c r="D17" s="850">
        <v>33.1</v>
      </c>
      <c r="E17" s="781">
        <v>34509.713945172822</v>
      </c>
    </row>
    <row r="18" spans="1:5" ht="15" customHeight="1">
      <c r="A18" s="537" t="s">
        <v>2382</v>
      </c>
      <c r="B18" s="534" t="s">
        <v>2690</v>
      </c>
      <c r="C18" s="849">
        <v>130</v>
      </c>
      <c r="D18" s="850">
        <v>18.5</v>
      </c>
      <c r="E18" s="781">
        <v>38920.488676996429</v>
      </c>
    </row>
    <row r="19" spans="1:5" ht="15" customHeight="1">
      <c r="A19" s="537" t="s">
        <v>2383</v>
      </c>
      <c r="B19" s="534" t="s">
        <v>2384</v>
      </c>
      <c r="C19" s="849">
        <v>122</v>
      </c>
      <c r="D19" s="850">
        <v>46.7</v>
      </c>
      <c r="E19" s="781">
        <v>40849.710367655745</v>
      </c>
    </row>
    <row r="20" spans="1:5" ht="15" customHeight="1">
      <c r="A20" s="537" t="s">
        <v>2385</v>
      </c>
      <c r="B20" s="534" t="s">
        <v>2386</v>
      </c>
      <c r="C20" s="849">
        <v>132</v>
      </c>
      <c r="D20" s="850">
        <v>33.1</v>
      </c>
      <c r="E20" s="781">
        <v>39120.476364078262</v>
      </c>
    </row>
    <row r="21" spans="1:5" ht="15" customHeight="1">
      <c r="A21" s="537" t="s">
        <v>2387</v>
      </c>
      <c r="B21" s="534" t="s">
        <v>2388</v>
      </c>
      <c r="C21" s="849">
        <v>134</v>
      </c>
      <c r="D21" s="850">
        <v>17.100000000000001</v>
      </c>
      <c r="E21" s="781">
        <v>43609.041195771053</v>
      </c>
    </row>
    <row r="22" spans="1:5" ht="15" customHeight="1">
      <c r="A22" s="718" t="s">
        <v>1345</v>
      </c>
      <c r="B22" s="932"/>
      <c r="C22" s="932"/>
      <c r="D22" s="932"/>
      <c r="E22" s="933"/>
    </row>
    <row r="23" spans="1:5" ht="15" customHeight="1">
      <c r="A23" s="537" t="s">
        <v>2389</v>
      </c>
      <c r="B23" s="534" t="s">
        <v>2390</v>
      </c>
      <c r="C23" s="849">
        <v>112</v>
      </c>
      <c r="D23" s="850">
        <v>46.7</v>
      </c>
      <c r="E23" s="781">
        <v>35814.516691869256</v>
      </c>
    </row>
    <row r="24" spans="1:5" ht="15" customHeight="1">
      <c r="A24" s="537" t="s">
        <v>2391</v>
      </c>
      <c r="B24" s="534" t="s">
        <v>2392</v>
      </c>
      <c r="C24" s="849">
        <v>122</v>
      </c>
      <c r="D24" s="850">
        <v>33.1</v>
      </c>
      <c r="E24" s="781">
        <v>33605.875398983328</v>
      </c>
    </row>
    <row r="25" spans="1:5" ht="15" customHeight="1">
      <c r="A25" s="537" t="s">
        <v>2393</v>
      </c>
      <c r="B25" s="534" t="s">
        <v>1346</v>
      </c>
      <c r="C25" s="849">
        <v>115</v>
      </c>
      <c r="D25" s="850">
        <v>46.7</v>
      </c>
      <c r="E25" s="781">
        <v>37418.366872164705</v>
      </c>
    </row>
    <row r="26" spans="1:5" ht="15" customHeight="1">
      <c r="A26" s="537" t="s">
        <v>2394</v>
      </c>
      <c r="B26" s="534" t="s">
        <v>2395</v>
      </c>
      <c r="C26" s="849">
        <v>124</v>
      </c>
      <c r="D26" s="850">
        <v>33.1</v>
      </c>
      <c r="E26" s="781">
        <v>35235.890767230172</v>
      </c>
    </row>
    <row r="27" spans="1:5" ht="15" customHeight="1">
      <c r="A27" s="537" t="s">
        <v>2396</v>
      </c>
      <c r="B27" s="534" t="s">
        <v>1347</v>
      </c>
      <c r="C27" s="849">
        <v>127</v>
      </c>
      <c r="D27" s="850">
        <v>18.5</v>
      </c>
      <c r="E27" s="781">
        <v>39936.448152562574</v>
      </c>
    </row>
    <row r="28" spans="1:5" ht="15" customHeight="1">
      <c r="A28" s="537" t="s">
        <v>2397</v>
      </c>
      <c r="B28" s="534" t="s">
        <v>2398</v>
      </c>
      <c r="C28" s="849">
        <v>119</v>
      </c>
      <c r="D28" s="850">
        <v>46.7</v>
      </c>
      <c r="E28" s="781">
        <v>41518.714821763599</v>
      </c>
    </row>
    <row r="29" spans="1:5" ht="15" customHeight="1">
      <c r="A29" s="537" t="s">
        <v>2399</v>
      </c>
      <c r="B29" s="534" t="s">
        <v>2400</v>
      </c>
      <c r="C29" s="849">
        <v>128</v>
      </c>
      <c r="D29" s="850">
        <v>33.1</v>
      </c>
      <c r="E29" s="781">
        <v>39385.733015494632</v>
      </c>
    </row>
    <row r="30" spans="1:5" ht="15" customHeight="1">
      <c r="A30" s="537" t="s">
        <v>2401</v>
      </c>
      <c r="B30" s="534" t="s">
        <v>2402</v>
      </c>
      <c r="C30" s="849">
        <v>131</v>
      </c>
      <c r="D30" s="850">
        <v>18.5</v>
      </c>
      <c r="E30" s="781">
        <v>44653.384372341716</v>
      </c>
    </row>
    <row r="31" spans="1:5" ht="15" customHeight="1">
      <c r="A31" s="718" t="s">
        <v>1348</v>
      </c>
      <c r="B31" s="848"/>
      <c r="C31" s="932"/>
      <c r="D31" s="932"/>
      <c r="E31" s="931"/>
    </row>
    <row r="32" spans="1:5" ht="15" customHeight="1">
      <c r="A32" s="537" t="s">
        <v>2403</v>
      </c>
      <c r="B32" s="534" t="s">
        <v>2404</v>
      </c>
      <c r="C32" s="849">
        <v>183</v>
      </c>
      <c r="D32" s="850">
        <v>13</v>
      </c>
      <c r="E32" s="781">
        <v>62385.02949852508</v>
      </c>
    </row>
    <row r="33" spans="1:5" ht="15" customHeight="1">
      <c r="A33" s="718" t="s">
        <v>1349</v>
      </c>
      <c r="B33" s="848"/>
      <c r="C33" s="848"/>
      <c r="D33" s="932"/>
      <c r="E33" s="931"/>
    </row>
    <row r="34" spans="1:5" ht="15" customHeight="1">
      <c r="A34" s="537" t="s">
        <v>2405</v>
      </c>
      <c r="B34" s="534" t="s">
        <v>2406</v>
      </c>
      <c r="C34" s="849">
        <v>178</v>
      </c>
      <c r="D34" s="850">
        <v>13</v>
      </c>
      <c r="E34" s="781">
        <v>63642.241887905606</v>
      </c>
    </row>
    <row r="35" spans="1:5" ht="15" customHeight="1">
      <c r="A35" s="722" t="s">
        <v>2407</v>
      </c>
      <c r="B35" s="848"/>
      <c r="C35" s="848"/>
      <c r="D35" s="932"/>
      <c r="E35" s="931"/>
    </row>
    <row r="36" spans="1:5" ht="15" customHeight="1">
      <c r="A36" s="537" t="s">
        <v>2408</v>
      </c>
      <c r="B36" s="534" t="s">
        <v>2409</v>
      </c>
      <c r="C36" s="849">
        <v>26</v>
      </c>
      <c r="D36" s="850">
        <v>11.8</v>
      </c>
      <c r="E36" s="781">
        <v>46056.594698589142</v>
      </c>
    </row>
    <row r="37" spans="1:5" ht="15" customHeight="1">
      <c r="A37" s="537" t="s">
        <v>2410</v>
      </c>
      <c r="B37" s="534" t="s">
        <v>2411</v>
      </c>
      <c r="C37" s="849">
        <v>29</v>
      </c>
      <c r="D37" s="850">
        <v>12</v>
      </c>
      <c r="E37" s="781">
        <v>49339.065840102608</v>
      </c>
    </row>
    <row r="38" spans="1:5" ht="15" customHeight="1">
      <c r="A38" s="722" t="s">
        <v>3072</v>
      </c>
      <c r="B38" s="848"/>
      <c r="C38" s="851"/>
      <c r="D38" s="852"/>
      <c r="E38" s="781"/>
    </row>
    <row r="39" spans="1:5" ht="15" customHeight="1">
      <c r="A39" s="534" t="s">
        <v>3073</v>
      </c>
      <c r="B39" s="534" t="s">
        <v>3074</v>
      </c>
      <c r="C39" s="849">
        <v>205</v>
      </c>
      <c r="D39" s="850">
        <v>25.2</v>
      </c>
      <c r="E39" s="781">
        <v>90297.639691714838</v>
      </c>
    </row>
    <row r="40" spans="1:5" ht="15" customHeight="1" thickBot="1">
      <c r="A40" s="534" t="s">
        <v>3075</v>
      </c>
      <c r="B40" s="534" t="s">
        <v>3076</v>
      </c>
      <c r="C40" s="849">
        <v>202</v>
      </c>
      <c r="D40" s="850">
        <v>25.2</v>
      </c>
      <c r="E40" s="781">
        <v>93803.179190751456</v>
      </c>
    </row>
    <row r="41" spans="1:5" ht="15" customHeight="1">
      <c r="A41" s="719" t="s">
        <v>1401</v>
      </c>
      <c r="B41" s="848"/>
      <c r="C41" s="848"/>
      <c r="D41" s="848"/>
      <c r="E41" s="931"/>
    </row>
    <row r="42" spans="1:5" ht="15" customHeight="1">
      <c r="A42" s="534" t="s">
        <v>1350</v>
      </c>
      <c r="B42" s="534" t="s">
        <v>1351</v>
      </c>
      <c r="C42" s="849">
        <v>126</v>
      </c>
      <c r="D42" s="850">
        <v>25.9</v>
      </c>
      <c r="E42" s="781">
        <v>47835.542312276521</v>
      </c>
    </row>
    <row r="43" spans="1:5" ht="15" customHeight="1">
      <c r="A43" s="534" t="s">
        <v>1352</v>
      </c>
      <c r="B43" s="534" t="s">
        <v>1353</v>
      </c>
      <c r="C43" s="849">
        <v>127</v>
      </c>
      <c r="D43" s="850">
        <v>28.3</v>
      </c>
      <c r="E43" s="781">
        <v>48911.251489868897</v>
      </c>
    </row>
    <row r="44" spans="1:5" ht="15" customHeight="1">
      <c r="A44" s="534" t="s">
        <v>2412</v>
      </c>
      <c r="B44" s="534" t="s">
        <v>1402</v>
      </c>
      <c r="C44" s="849">
        <v>141</v>
      </c>
      <c r="D44" s="850">
        <v>12.9</v>
      </c>
      <c r="E44" s="781">
        <v>44439.827973074047</v>
      </c>
    </row>
    <row r="45" spans="1:5" ht="15" customHeight="1">
      <c r="A45" s="534" t="s">
        <v>2413</v>
      </c>
      <c r="B45" s="534" t="s">
        <v>1403</v>
      </c>
      <c r="C45" s="849">
        <v>142</v>
      </c>
      <c r="D45" s="850">
        <v>13.2</v>
      </c>
      <c r="E45" s="781">
        <v>46864.28571428571</v>
      </c>
    </row>
    <row r="46" spans="1:5" ht="15" customHeight="1">
      <c r="A46" s="534" t="s">
        <v>1354</v>
      </c>
      <c r="B46" s="534" t="s">
        <v>1355</v>
      </c>
      <c r="C46" s="849">
        <v>136</v>
      </c>
      <c r="D46" s="850">
        <v>28.4</v>
      </c>
      <c r="E46" s="781">
        <v>53540.343137254902</v>
      </c>
    </row>
    <row r="47" spans="1:5" ht="15" customHeight="1">
      <c r="A47" s="534" t="s">
        <v>1356</v>
      </c>
      <c r="B47" s="534" t="s">
        <v>1357</v>
      </c>
      <c r="C47" s="849">
        <v>138</v>
      </c>
      <c r="D47" s="850">
        <v>28.9</v>
      </c>
      <c r="E47" s="781">
        <v>54634.730392156867</v>
      </c>
    </row>
    <row r="48" spans="1:5" ht="15" customHeight="1" thickBot="1">
      <c r="A48" s="534" t="s">
        <v>2414</v>
      </c>
      <c r="B48" s="534" t="s">
        <v>2415</v>
      </c>
      <c r="C48" s="849">
        <v>151</v>
      </c>
      <c r="D48" s="850">
        <v>23.3</v>
      </c>
      <c r="E48" s="781">
        <v>62494.069611780462</v>
      </c>
    </row>
    <row r="49" spans="1:5" ht="15" customHeight="1">
      <c r="A49" s="719" t="s">
        <v>1358</v>
      </c>
      <c r="B49" s="848"/>
      <c r="C49" s="848"/>
      <c r="D49" s="848"/>
      <c r="E49" s="931"/>
    </row>
    <row r="50" spans="1:5" ht="15" customHeight="1">
      <c r="A50" s="534" t="s">
        <v>1359</v>
      </c>
      <c r="B50" s="534" t="s">
        <v>1360</v>
      </c>
      <c r="C50" s="849">
        <v>131</v>
      </c>
      <c r="D50" s="850">
        <v>28.3</v>
      </c>
      <c r="E50" s="781">
        <v>52334.475634949573</v>
      </c>
    </row>
    <row r="51" spans="1:5" ht="15" customHeight="1">
      <c r="A51" s="534" t="s">
        <v>1361</v>
      </c>
      <c r="B51" s="534" t="s">
        <v>1362</v>
      </c>
      <c r="C51" s="849">
        <v>143</v>
      </c>
      <c r="D51" s="850">
        <v>28.9</v>
      </c>
      <c r="E51" s="781">
        <v>58104.512590376464</v>
      </c>
    </row>
    <row r="52" spans="1:5" ht="15" customHeight="1" thickBot="1">
      <c r="A52" s="534" t="s">
        <v>2416</v>
      </c>
      <c r="B52" s="534" t="s">
        <v>2417</v>
      </c>
      <c r="C52" s="849">
        <v>157</v>
      </c>
      <c r="D52" s="850">
        <v>23.5</v>
      </c>
      <c r="E52" s="781">
        <v>67283.936464088401</v>
      </c>
    </row>
    <row r="53" spans="1:5" ht="15" customHeight="1">
      <c r="A53" s="719" t="s">
        <v>1516</v>
      </c>
      <c r="B53" s="848"/>
      <c r="C53" s="848"/>
      <c r="D53" s="848"/>
      <c r="E53" s="931"/>
    </row>
    <row r="54" spans="1:5" ht="15" customHeight="1" thickBot="1">
      <c r="A54" s="534" t="s">
        <v>1517</v>
      </c>
      <c r="B54" s="534" t="s">
        <v>1518</v>
      </c>
      <c r="C54" s="849">
        <v>223</v>
      </c>
      <c r="D54" s="850">
        <v>9.1</v>
      </c>
      <c r="E54" s="781">
        <v>127781.34232498394</v>
      </c>
    </row>
    <row r="55" spans="1:5" ht="15" customHeight="1">
      <c r="A55" s="719" t="s">
        <v>1506</v>
      </c>
      <c r="B55" s="848"/>
      <c r="C55" s="848"/>
      <c r="D55" s="848"/>
      <c r="E55" s="931"/>
    </row>
    <row r="56" spans="1:5" ht="15" customHeight="1">
      <c r="A56" s="534" t="s">
        <v>1507</v>
      </c>
      <c r="B56" s="534" t="s">
        <v>1508</v>
      </c>
      <c r="C56" s="849">
        <v>128</v>
      </c>
      <c r="D56" s="850">
        <v>28.3</v>
      </c>
      <c r="E56" s="781">
        <v>54328.235995232419</v>
      </c>
    </row>
    <row r="57" spans="1:5" ht="15" customHeight="1">
      <c r="A57" s="534" t="s">
        <v>2418</v>
      </c>
      <c r="B57" s="534" t="s">
        <v>2419</v>
      </c>
      <c r="C57" s="849">
        <v>144</v>
      </c>
      <c r="D57" s="850">
        <v>10.8</v>
      </c>
      <c r="E57" s="781">
        <v>55017.127898279723</v>
      </c>
    </row>
    <row r="58" spans="1:5" ht="15" customHeight="1">
      <c r="A58" s="534" t="s">
        <v>1509</v>
      </c>
      <c r="B58" s="534" t="s">
        <v>1510</v>
      </c>
      <c r="C58" s="849">
        <v>137</v>
      </c>
      <c r="D58" s="850">
        <v>28.9</v>
      </c>
      <c r="E58" s="781">
        <v>59384.399509803923</v>
      </c>
    </row>
    <row r="59" spans="1:5" ht="15" customHeight="1">
      <c r="A59" s="534" t="s">
        <v>2420</v>
      </c>
      <c r="B59" s="534" t="s">
        <v>2421</v>
      </c>
      <c r="C59" s="849">
        <v>146</v>
      </c>
      <c r="D59" s="850">
        <v>22.2</v>
      </c>
      <c r="E59" s="781">
        <v>65163.233766233767</v>
      </c>
    </row>
    <row r="60" spans="1:5" ht="15" customHeight="1">
      <c r="A60" s="534" t="s">
        <v>2422</v>
      </c>
      <c r="B60" s="534" t="s">
        <v>2423</v>
      </c>
      <c r="C60" s="849">
        <v>151</v>
      </c>
      <c r="D60" s="850">
        <v>23.3</v>
      </c>
      <c r="E60" s="781">
        <v>70107.884872824623</v>
      </c>
    </row>
    <row r="61" spans="1:5" ht="15" customHeight="1" thickBot="1">
      <c r="A61" s="534" t="s">
        <v>2424</v>
      </c>
      <c r="B61" s="534" t="s">
        <v>2425</v>
      </c>
      <c r="C61" s="849">
        <v>154</v>
      </c>
      <c r="D61" s="850">
        <v>10.8</v>
      </c>
      <c r="E61" s="781">
        <v>62929.076305220879</v>
      </c>
    </row>
    <row r="62" spans="1:5" ht="15" customHeight="1">
      <c r="A62" s="719" t="s">
        <v>1511</v>
      </c>
      <c r="B62" s="848"/>
      <c r="C62" s="848"/>
      <c r="D62" s="848"/>
      <c r="E62" s="931"/>
    </row>
    <row r="63" spans="1:5" ht="15" customHeight="1">
      <c r="A63" s="534" t="s">
        <v>1512</v>
      </c>
      <c r="B63" s="534" t="s">
        <v>1513</v>
      </c>
      <c r="C63" s="849">
        <v>135</v>
      </c>
      <c r="D63" s="850">
        <v>28.3</v>
      </c>
      <c r="E63" s="781">
        <v>59391.019564953218</v>
      </c>
    </row>
    <row r="64" spans="1:5" ht="15" customHeight="1">
      <c r="A64" s="534" t="s">
        <v>2426</v>
      </c>
      <c r="B64" s="534" t="s">
        <v>2427</v>
      </c>
      <c r="C64" s="849">
        <v>148</v>
      </c>
      <c r="D64" s="850">
        <v>23.3</v>
      </c>
      <c r="E64" s="781">
        <v>68556.870129870134</v>
      </c>
    </row>
    <row r="65" spans="1:5" ht="15" customHeight="1" thickBot="1">
      <c r="A65" s="534" t="s">
        <v>2428</v>
      </c>
      <c r="B65" s="534" t="s">
        <v>2429</v>
      </c>
      <c r="C65" s="849">
        <v>151</v>
      </c>
      <c r="D65" s="850">
        <v>10.8</v>
      </c>
      <c r="E65" s="781">
        <v>63488.915662650608</v>
      </c>
    </row>
    <row r="66" spans="1:5" ht="15" customHeight="1">
      <c r="A66" s="719" t="s">
        <v>1639</v>
      </c>
      <c r="B66" s="848"/>
      <c r="C66" s="848"/>
      <c r="D66" s="848"/>
      <c r="E66" s="931"/>
    </row>
    <row r="67" spans="1:5" ht="15" customHeight="1" thickBot="1">
      <c r="A67" s="534" t="s">
        <v>1640</v>
      </c>
      <c r="B67" s="534" t="s">
        <v>2430</v>
      </c>
      <c r="C67" s="849">
        <v>222</v>
      </c>
      <c r="D67" s="850">
        <v>9.1</v>
      </c>
      <c r="E67" s="781">
        <v>143024.02055234424</v>
      </c>
    </row>
    <row r="68" spans="1:5" ht="15" customHeight="1">
      <c r="A68" s="719" t="s">
        <v>1384</v>
      </c>
      <c r="B68" s="848"/>
      <c r="C68" s="848"/>
      <c r="D68" s="848"/>
      <c r="E68" s="931"/>
    </row>
    <row r="69" spans="1:5" ht="15" customHeight="1">
      <c r="A69" s="534" t="s">
        <v>2431</v>
      </c>
      <c r="B69" s="535" t="s">
        <v>1385</v>
      </c>
      <c r="C69" s="849">
        <v>125</v>
      </c>
      <c r="D69" s="850">
        <v>39.9</v>
      </c>
      <c r="E69" s="781">
        <v>36510.592268589673</v>
      </c>
    </row>
    <row r="70" spans="1:5" ht="15" customHeight="1">
      <c r="A70" s="534" t="s">
        <v>2432</v>
      </c>
      <c r="B70" s="535" t="s">
        <v>2433</v>
      </c>
      <c r="C70" s="849">
        <v>126</v>
      </c>
      <c r="D70" s="850">
        <v>40.200000000000003</v>
      </c>
      <c r="E70" s="781">
        <v>39204.66030989273</v>
      </c>
    </row>
    <row r="71" spans="1:5" ht="15" customHeight="1">
      <c r="A71" s="537" t="s">
        <v>2434</v>
      </c>
      <c r="B71" s="535" t="s">
        <v>2435</v>
      </c>
      <c r="C71" s="849">
        <v>132</v>
      </c>
      <c r="D71" s="850">
        <v>26.9</v>
      </c>
      <c r="E71" s="781">
        <v>34842.301616235265</v>
      </c>
    </row>
    <row r="72" spans="1:5" ht="15" customHeight="1">
      <c r="A72" s="537" t="s">
        <v>2436</v>
      </c>
      <c r="B72" s="535" t="s">
        <v>2437</v>
      </c>
      <c r="C72" s="849">
        <v>139</v>
      </c>
      <c r="D72" s="850">
        <v>24.5</v>
      </c>
      <c r="E72" s="781">
        <v>39681.960784313727</v>
      </c>
    </row>
    <row r="73" spans="1:5" ht="15" customHeight="1">
      <c r="A73" s="537" t="s">
        <v>2438</v>
      </c>
      <c r="B73" s="535" t="s">
        <v>2439</v>
      </c>
      <c r="C73" s="849">
        <v>129</v>
      </c>
      <c r="D73" s="850">
        <v>39.9</v>
      </c>
      <c r="E73" s="781">
        <v>41550.536352800955</v>
      </c>
    </row>
    <row r="74" spans="1:5" ht="15" customHeight="1">
      <c r="A74" s="534" t="s">
        <v>2440</v>
      </c>
      <c r="B74" s="535" t="s">
        <v>2441</v>
      </c>
      <c r="C74" s="849">
        <v>129</v>
      </c>
      <c r="D74" s="850">
        <v>40.200000000000003</v>
      </c>
      <c r="E74" s="781">
        <v>43944.338498212164</v>
      </c>
    </row>
    <row r="75" spans="1:5" ht="15" customHeight="1">
      <c r="A75" s="534" t="s">
        <v>2442</v>
      </c>
      <c r="B75" s="535" t="s">
        <v>2443</v>
      </c>
      <c r="C75" s="849">
        <v>137</v>
      </c>
      <c r="D75" s="850">
        <v>26.9</v>
      </c>
      <c r="E75" s="781">
        <v>40010.196078431371</v>
      </c>
    </row>
    <row r="76" spans="1:5" ht="15" customHeight="1">
      <c r="A76" s="537" t="s">
        <v>2444</v>
      </c>
      <c r="B76" s="535" t="s">
        <v>2445</v>
      </c>
      <c r="C76" s="849">
        <v>142</v>
      </c>
      <c r="D76" s="850">
        <v>24.5</v>
      </c>
      <c r="E76" s="781">
        <v>45321.702817252553</v>
      </c>
    </row>
    <row r="77" spans="1:5" ht="15" customHeight="1">
      <c r="A77" s="718" t="s">
        <v>2446</v>
      </c>
      <c r="B77" s="848"/>
      <c r="C77" s="848"/>
      <c r="D77" s="848"/>
      <c r="E77" s="931"/>
    </row>
    <row r="78" spans="1:5" ht="15" customHeight="1">
      <c r="A78" s="537" t="s">
        <v>2691</v>
      </c>
      <c r="B78" s="535" t="s">
        <v>2692</v>
      </c>
      <c r="C78" s="849">
        <v>133</v>
      </c>
      <c r="D78" s="850">
        <v>37.5</v>
      </c>
      <c r="E78" s="781">
        <v>43991.57856361648</v>
      </c>
    </row>
    <row r="79" spans="1:5" ht="15" customHeight="1">
      <c r="A79" s="537" t="s">
        <v>2447</v>
      </c>
      <c r="B79" s="535" t="s">
        <v>1386</v>
      </c>
      <c r="C79" s="849">
        <v>132</v>
      </c>
      <c r="D79" s="850">
        <v>27.5</v>
      </c>
      <c r="E79" s="781">
        <v>46338.801798517437</v>
      </c>
    </row>
    <row r="80" spans="1:5" ht="15" customHeight="1">
      <c r="A80" s="537" t="s">
        <v>1387</v>
      </c>
      <c r="B80" s="535" t="s">
        <v>1388</v>
      </c>
      <c r="C80" s="849">
        <v>144</v>
      </c>
      <c r="D80" s="850">
        <v>22.5</v>
      </c>
      <c r="E80" s="781">
        <v>43736.088257292446</v>
      </c>
    </row>
    <row r="81" spans="1:5" ht="15" customHeight="1">
      <c r="A81" s="537" t="s">
        <v>1404</v>
      </c>
      <c r="B81" s="535" t="s">
        <v>1405</v>
      </c>
      <c r="C81" s="849">
        <v>153</v>
      </c>
      <c r="D81" s="850">
        <v>15.9</v>
      </c>
      <c r="E81" s="781">
        <v>49574.819277108436</v>
      </c>
    </row>
    <row r="82" spans="1:5" ht="15" customHeight="1">
      <c r="A82" s="537" t="s">
        <v>2693</v>
      </c>
      <c r="B82" s="535" t="s">
        <v>2694</v>
      </c>
      <c r="C82" s="849">
        <v>140</v>
      </c>
      <c r="D82" s="850">
        <v>37.5</v>
      </c>
      <c r="E82" s="781">
        <v>48358.051470588238</v>
      </c>
    </row>
    <row r="83" spans="1:5" ht="15" customHeight="1">
      <c r="A83" s="534" t="s">
        <v>2448</v>
      </c>
      <c r="B83" s="535" t="s">
        <v>1389</v>
      </c>
      <c r="C83" s="849">
        <v>140</v>
      </c>
      <c r="D83" s="850">
        <v>27.5</v>
      </c>
      <c r="E83" s="781">
        <v>50725.122549019608</v>
      </c>
    </row>
    <row r="84" spans="1:5" ht="15" customHeight="1">
      <c r="A84" s="718" t="s">
        <v>1406</v>
      </c>
      <c r="B84" s="848"/>
      <c r="C84" s="848"/>
      <c r="D84" s="848"/>
      <c r="E84" s="931"/>
    </row>
    <row r="85" spans="1:5" ht="15" customHeight="1">
      <c r="A85" s="537" t="s">
        <v>2695</v>
      </c>
      <c r="B85" s="535" t="s">
        <v>2696</v>
      </c>
      <c r="C85" s="849">
        <v>134</v>
      </c>
      <c r="D85" s="850">
        <v>37.5</v>
      </c>
      <c r="E85" s="781">
        <v>44994.531534815898</v>
      </c>
    </row>
    <row r="86" spans="1:5" ht="15" customHeight="1">
      <c r="A86" s="537" t="s">
        <v>2449</v>
      </c>
      <c r="B86" s="535" t="s">
        <v>2450</v>
      </c>
      <c r="C86" s="849">
        <v>133</v>
      </c>
      <c r="D86" s="850">
        <v>27.5</v>
      </c>
      <c r="E86" s="781">
        <v>47341.754769716856</v>
      </c>
    </row>
    <row r="87" spans="1:5" ht="15" customHeight="1">
      <c r="A87" s="537" t="s">
        <v>1407</v>
      </c>
      <c r="B87" s="535" t="s">
        <v>2451</v>
      </c>
      <c r="C87" s="849">
        <v>145</v>
      </c>
      <c r="D87" s="850">
        <v>22.5</v>
      </c>
      <c r="E87" s="781">
        <v>44764.921465968582</v>
      </c>
    </row>
    <row r="88" spans="1:5" ht="15" customHeight="1">
      <c r="A88" s="537" t="s">
        <v>1408</v>
      </c>
      <c r="B88" s="535" t="s">
        <v>2452</v>
      </c>
      <c r="C88" s="849">
        <v>153</v>
      </c>
      <c r="D88" s="850">
        <v>15.9</v>
      </c>
      <c r="E88" s="781">
        <v>50679.678714859445</v>
      </c>
    </row>
    <row r="89" spans="1:5" ht="15" customHeight="1">
      <c r="A89" s="537" t="s">
        <v>2697</v>
      </c>
      <c r="B89" s="535" t="s">
        <v>2698</v>
      </c>
      <c r="C89" s="849">
        <v>139</v>
      </c>
      <c r="D89" s="850">
        <v>37.5</v>
      </c>
      <c r="E89" s="781">
        <v>49369.48529411765</v>
      </c>
    </row>
    <row r="90" spans="1:5" ht="15" customHeight="1">
      <c r="A90" s="537" t="s">
        <v>2453</v>
      </c>
      <c r="B90" s="535" t="s">
        <v>2454</v>
      </c>
      <c r="C90" s="849">
        <v>140</v>
      </c>
      <c r="D90" s="850">
        <v>27.5</v>
      </c>
      <c r="E90" s="781">
        <v>51736.556372549021</v>
      </c>
    </row>
    <row r="91" spans="1:5" ht="15" customHeight="1">
      <c r="A91" s="718" t="s">
        <v>2699</v>
      </c>
      <c r="B91" s="848"/>
      <c r="C91" s="848"/>
      <c r="D91" s="848"/>
      <c r="E91" s="931"/>
    </row>
    <row r="92" spans="1:5" ht="15" customHeight="1">
      <c r="A92" s="537" t="s">
        <v>2700</v>
      </c>
      <c r="B92" s="535" t="s">
        <v>2701</v>
      </c>
      <c r="C92" s="849">
        <v>37</v>
      </c>
      <c r="D92" s="850">
        <v>9.9</v>
      </c>
      <c r="E92" s="781">
        <v>48290.572894399309</v>
      </c>
    </row>
    <row r="93" spans="1:5" ht="15" customHeight="1">
      <c r="A93" s="537" t="s">
        <v>2702</v>
      </c>
      <c r="B93" s="535" t="s">
        <v>2703</v>
      </c>
      <c r="C93" s="849">
        <v>44</v>
      </c>
      <c r="D93" s="850">
        <v>9.6999999999999993</v>
      </c>
      <c r="E93" s="781">
        <v>52102.030782385635</v>
      </c>
    </row>
    <row r="94" spans="1:5" ht="15" customHeight="1">
      <c r="A94" s="718" t="s">
        <v>2704</v>
      </c>
      <c r="B94" s="848"/>
      <c r="C94" s="854"/>
      <c r="D94" s="855"/>
      <c r="E94" s="931"/>
    </row>
    <row r="95" spans="1:5" ht="15" customHeight="1">
      <c r="A95" s="537" t="s">
        <v>2705</v>
      </c>
      <c r="B95" s="535" t="s">
        <v>2706</v>
      </c>
      <c r="C95" s="849">
        <v>38</v>
      </c>
      <c r="D95" s="850">
        <v>9.9</v>
      </c>
      <c r="E95" s="781">
        <v>50229.70286447199</v>
      </c>
    </row>
    <row r="96" spans="1:5" ht="15" customHeight="1">
      <c r="A96" s="537" t="s">
        <v>2707</v>
      </c>
      <c r="B96" s="535" t="s">
        <v>2708</v>
      </c>
      <c r="C96" s="849">
        <v>44</v>
      </c>
      <c r="D96" s="850">
        <v>9.6999999999999993</v>
      </c>
      <c r="E96" s="781">
        <v>54041.160752458309</v>
      </c>
    </row>
    <row r="97" spans="1:5" ht="15" customHeight="1">
      <c r="A97" s="718" t="s">
        <v>2455</v>
      </c>
      <c r="B97" s="848"/>
      <c r="C97" s="848"/>
      <c r="D97" s="848"/>
      <c r="E97" s="931"/>
    </row>
    <row r="98" spans="1:5" ht="15" customHeight="1" thickBot="1">
      <c r="A98" s="537" t="s">
        <v>1525</v>
      </c>
      <c r="B98" s="535" t="s">
        <v>2455</v>
      </c>
      <c r="C98" s="535">
        <v>219</v>
      </c>
      <c r="D98" s="535">
        <v>29.9</v>
      </c>
      <c r="E98" s="781">
        <v>101699.24534360951</v>
      </c>
    </row>
    <row r="99" spans="1:5" ht="15" customHeight="1">
      <c r="A99" s="719" t="s">
        <v>2456</v>
      </c>
      <c r="B99" s="848"/>
      <c r="C99" s="848"/>
      <c r="D99" s="848"/>
      <c r="E99" s="931"/>
    </row>
    <row r="100" spans="1:5" ht="15" customHeight="1" thickBot="1">
      <c r="A100" s="537" t="s">
        <v>2709</v>
      </c>
      <c r="B100" s="782" t="s">
        <v>2710</v>
      </c>
      <c r="C100" s="849">
        <v>154</v>
      </c>
      <c r="D100" s="850">
        <v>10.4</v>
      </c>
      <c r="E100" s="781">
        <v>57230.856760374831</v>
      </c>
    </row>
    <row r="101" spans="1:5" ht="15" customHeight="1">
      <c r="A101" s="719" t="s">
        <v>2457</v>
      </c>
      <c r="B101" s="536"/>
      <c r="C101" s="536"/>
      <c r="D101" s="536"/>
      <c r="E101" s="931"/>
    </row>
    <row r="102" spans="1:5" ht="15" customHeight="1" thickBot="1">
      <c r="A102" s="537" t="s">
        <v>2458</v>
      </c>
      <c r="B102" s="535" t="s">
        <v>2459</v>
      </c>
      <c r="C102" s="849">
        <v>189</v>
      </c>
      <c r="D102" s="850">
        <v>14.7</v>
      </c>
      <c r="E102" s="781">
        <v>83441.814159292029</v>
      </c>
    </row>
    <row r="103" spans="1:5" ht="15" customHeight="1">
      <c r="A103" s="719" t="s">
        <v>1363</v>
      </c>
      <c r="B103" s="848"/>
      <c r="C103" s="848"/>
      <c r="D103" s="848"/>
      <c r="E103" s="931"/>
    </row>
    <row r="104" spans="1:5" ht="15" customHeight="1">
      <c r="A104" s="537" t="s">
        <v>2711</v>
      </c>
      <c r="B104" s="537" t="s">
        <v>1365</v>
      </c>
      <c r="C104" s="537">
        <v>141</v>
      </c>
      <c r="D104" s="537">
        <v>20.9</v>
      </c>
      <c r="E104" s="873">
        <v>57687.911326054957</v>
      </c>
    </row>
    <row r="105" spans="1:5" ht="15" customHeight="1">
      <c r="A105" s="534" t="s">
        <v>2712</v>
      </c>
      <c r="B105" s="537" t="s">
        <v>1369</v>
      </c>
      <c r="C105" s="537">
        <v>170</v>
      </c>
      <c r="D105" s="537">
        <v>17.8</v>
      </c>
      <c r="E105" s="873">
        <v>76144.768599117728</v>
      </c>
    </row>
    <row r="106" spans="1:5" ht="15" customHeight="1">
      <c r="A106" s="537" t="s">
        <v>1364</v>
      </c>
      <c r="B106" s="537" t="s">
        <v>1366</v>
      </c>
      <c r="C106" s="537">
        <v>142</v>
      </c>
      <c r="D106" s="537">
        <v>20.9</v>
      </c>
      <c r="E106" s="873">
        <v>62360.102170881393</v>
      </c>
    </row>
    <row r="107" spans="1:5" ht="15" customHeight="1">
      <c r="A107" s="534" t="s">
        <v>1367</v>
      </c>
      <c r="B107" s="537" t="s">
        <v>1368</v>
      </c>
      <c r="C107" s="537">
        <v>146</v>
      </c>
      <c r="D107" s="537">
        <v>23.3</v>
      </c>
      <c r="E107" s="873">
        <v>67938.667482442921</v>
      </c>
    </row>
    <row r="108" spans="1:5" ht="15" customHeight="1" thickBot="1">
      <c r="A108" s="534" t="s">
        <v>2460</v>
      </c>
      <c r="B108" s="537" t="s">
        <v>1370</v>
      </c>
      <c r="C108" s="537">
        <v>170</v>
      </c>
      <c r="D108" s="537">
        <v>17.8</v>
      </c>
      <c r="E108" s="873">
        <v>81321.607681603666</v>
      </c>
    </row>
    <row r="109" spans="1:5" ht="15" customHeight="1">
      <c r="A109" s="719" t="s">
        <v>1371</v>
      </c>
      <c r="B109" s="848"/>
      <c r="C109" s="848"/>
      <c r="D109" s="848"/>
      <c r="E109" s="873"/>
    </row>
    <row r="110" spans="1:5" ht="15" customHeight="1">
      <c r="A110" s="534" t="s">
        <v>2713</v>
      </c>
      <c r="B110" s="537" t="s">
        <v>1373</v>
      </c>
      <c r="C110" s="537">
        <v>147</v>
      </c>
      <c r="D110" s="537">
        <v>20.9</v>
      </c>
      <c r="E110" s="873">
        <v>63390.964241248366</v>
      </c>
    </row>
    <row r="111" spans="1:5" ht="15" customHeight="1">
      <c r="A111" s="537" t="s">
        <v>2714</v>
      </c>
      <c r="B111" s="537" t="s">
        <v>1377</v>
      </c>
      <c r="C111" s="537">
        <v>173</v>
      </c>
      <c r="D111" s="537">
        <v>17.8</v>
      </c>
      <c r="E111" s="873">
        <v>85048.100981948708</v>
      </c>
    </row>
    <row r="112" spans="1:5" ht="15" customHeight="1">
      <c r="A112" s="534" t="s">
        <v>1372</v>
      </c>
      <c r="B112" s="537" t="s">
        <v>1374</v>
      </c>
      <c r="C112" s="537">
        <v>148</v>
      </c>
      <c r="D112" s="537">
        <v>20.9</v>
      </c>
      <c r="E112" s="873">
        <v>68219.166009907727</v>
      </c>
    </row>
    <row r="113" spans="1:5" ht="15" customHeight="1">
      <c r="A113" s="537" t="s">
        <v>1375</v>
      </c>
      <c r="B113" s="537" t="s">
        <v>1376</v>
      </c>
      <c r="C113" s="537">
        <v>152</v>
      </c>
      <c r="D113" s="537">
        <v>23.3</v>
      </c>
      <c r="E113" s="873">
        <v>73381.871255192629</v>
      </c>
    </row>
    <row r="114" spans="1:5" ht="15" customHeight="1" thickBot="1">
      <c r="A114" s="537" t="s">
        <v>2461</v>
      </c>
      <c r="B114" s="537" t="s">
        <v>1378</v>
      </c>
      <c r="C114" s="537">
        <v>174</v>
      </c>
      <c r="D114" s="537">
        <v>17.8</v>
      </c>
      <c r="E114" s="873">
        <v>90531.456972904009</v>
      </c>
    </row>
    <row r="115" spans="1:5" ht="15" customHeight="1">
      <c r="A115" s="719" t="s">
        <v>3765</v>
      </c>
      <c r="B115" s="848"/>
      <c r="C115" s="848"/>
      <c r="D115" s="848"/>
      <c r="E115" s="873"/>
    </row>
    <row r="116" spans="1:5" ht="15" customHeight="1">
      <c r="A116" s="534" t="s">
        <v>2715</v>
      </c>
      <c r="B116" s="537" t="s">
        <v>2716</v>
      </c>
      <c r="C116" s="537">
        <v>27</v>
      </c>
      <c r="D116" s="934">
        <v>16.2</v>
      </c>
      <c r="E116" s="873">
        <v>68376.522093906417</v>
      </c>
    </row>
    <row r="117" spans="1:5" ht="15" customHeight="1">
      <c r="A117" s="534" t="s">
        <v>2717</v>
      </c>
      <c r="B117" s="537" t="s">
        <v>2718</v>
      </c>
      <c r="C117" s="537">
        <v>28</v>
      </c>
      <c r="D117" s="934">
        <v>16.2</v>
      </c>
      <c r="E117" s="873">
        <v>71997.762618923502</v>
      </c>
    </row>
    <row r="118" spans="1:5" ht="15" customHeight="1" thickBot="1">
      <c r="A118" s="534" t="s">
        <v>2719</v>
      </c>
      <c r="B118" s="537" t="s">
        <v>2720</v>
      </c>
      <c r="C118" s="537">
        <v>27</v>
      </c>
      <c r="D118" s="934">
        <v>16.2</v>
      </c>
      <c r="E118" s="873">
        <v>73760.072756582565</v>
      </c>
    </row>
    <row r="119" spans="1:5" ht="15" customHeight="1">
      <c r="A119" s="719" t="s">
        <v>3766</v>
      </c>
      <c r="B119" s="848"/>
      <c r="C119" s="848"/>
      <c r="D119" s="848"/>
      <c r="E119" s="873"/>
    </row>
    <row r="120" spans="1:5" ht="15" customHeight="1">
      <c r="A120" s="537" t="s">
        <v>2721</v>
      </c>
      <c r="B120" s="537" t="s">
        <v>2722</v>
      </c>
      <c r="C120" s="537">
        <v>30</v>
      </c>
      <c r="D120" s="934">
        <v>16.2</v>
      </c>
      <c r="E120" s="873">
        <v>71084.730730075709</v>
      </c>
    </row>
    <row r="121" spans="1:5" ht="15" customHeight="1">
      <c r="A121" s="537" t="s">
        <v>2723</v>
      </c>
      <c r="B121" s="537" t="s">
        <v>2724</v>
      </c>
      <c r="C121" s="537">
        <v>30</v>
      </c>
      <c r="D121" s="934">
        <v>16.2</v>
      </c>
      <c r="E121" s="873">
        <v>74694.480464668886</v>
      </c>
    </row>
    <row r="122" spans="1:5" ht="15" customHeight="1" thickBot="1">
      <c r="A122" s="537" t="s">
        <v>2725</v>
      </c>
      <c r="B122" s="537" t="s">
        <v>2726</v>
      </c>
      <c r="C122" s="537">
        <v>30</v>
      </c>
      <c r="D122" s="934">
        <v>16.2</v>
      </c>
      <c r="E122" s="873">
        <v>76468.281392751989</v>
      </c>
    </row>
    <row r="123" spans="1:5" ht="15" customHeight="1">
      <c r="A123" s="720" t="s">
        <v>1379</v>
      </c>
      <c r="B123" s="848"/>
      <c r="C123" s="848"/>
      <c r="D123" s="848"/>
      <c r="E123" s="873"/>
    </row>
    <row r="124" spans="1:5" ht="15" customHeight="1" thickBot="1">
      <c r="A124" s="534" t="s">
        <v>2462</v>
      </c>
      <c r="B124" s="537" t="s">
        <v>2463</v>
      </c>
      <c r="C124" s="537">
        <v>184</v>
      </c>
      <c r="D124" s="537">
        <v>22.5</v>
      </c>
      <c r="E124" s="873">
        <v>105326.48781775383</v>
      </c>
    </row>
    <row r="125" spans="1:5" ht="15" customHeight="1">
      <c r="A125" s="720" t="s">
        <v>2727</v>
      </c>
      <c r="B125" s="848"/>
      <c r="C125" s="848"/>
      <c r="D125" s="848"/>
      <c r="E125" s="873"/>
    </row>
    <row r="126" spans="1:5" ht="15" customHeight="1" thickBot="1">
      <c r="A126" s="537" t="s">
        <v>2728</v>
      </c>
      <c r="B126" s="537" t="s">
        <v>2729</v>
      </c>
      <c r="C126" s="537">
        <v>189</v>
      </c>
      <c r="D126" s="537">
        <v>20.9</v>
      </c>
      <c r="E126" s="873">
        <v>109051.85654931708</v>
      </c>
    </row>
    <row r="127" spans="1:5" ht="15" customHeight="1">
      <c r="A127" s="720" t="s">
        <v>1519</v>
      </c>
      <c r="B127" s="848"/>
      <c r="C127" s="848"/>
      <c r="D127" s="848"/>
      <c r="E127" s="873"/>
    </row>
    <row r="128" spans="1:5" ht="15" customHeight="1" thickBot="1">
      <c r="A128" s="537" t="s">
        <v>1520</v>
      </c>
      <c r="B128" s="537" t="s">
        <v>1521</v>
      </c>
      <c r="C128" s="537">
        <v>283</v>
      </c>
      <c r="D128" s="537">
        <v>17.3</v>
      </c>
      <c r="E128" s="873">
        <v>182874.3875753477</v>
      </c>
    </row>
    <row r="129" spans="1:5" ht="15" customHeight="1">
      <c r="A129" s="720" t="s">
        <v>1380</v>
      </c>
      <c r="B129" s="848"/>
      <c r="C129" s="848"/>
      <c r="D129" s="848"/>
      <c r="E129" s="873"/>
    </row>
    <row r="130" spans="1:5" ht="15" customHeight="1" thickBot="1">
      <c r="A130" s="848" t="s">
        <v>2730</v>
      </c>
      <c r="B130" s="537" t="s">
        <v>2731</v>
      </c>
      <c r="C130" s="537">
        <v>156</v>
      </c>
      <c r="D130" s="537">
        <v>23.3</v>
      </c>
      <c r="E130" s="873">
        <v>88820.398018036416</v>
      </c>
    </row>
    <row r="131" spans="1:5" ht="15" customHeight="1">
      <c r="A131" s="719" t="s">
        <v>3767</v>
      </c>
      <c r="B131" s="856"/>
      <c r="C131" s="856"/>
      <c r="D131" s="856"/>
      <c r="E131" s="873"/>
    </row>
    <row r="132" spans="1:5" ht="15" customHeight="1">
      <c r="A132" s="534" t="s">
        <v>2732</v>
      </c>
      <c r="B132" s="783" t="s">
        <v>2733</v>
      </c>
      <c r="C132" s="537">
        <v>33</v>
      </c>
      <c r="D132" s="934">
        <v>16.3</v>
      </c>
      <c r="E132" s="873">
        <v>80621.793029208362</v>
      </c>
    </row>
    <row r="133" spans="1:5" ht="15" customHeight="1" thickBot="1">
      <c r="A133" s="534" t="s">
        <v>2734</v>
      </c>
      <c r="B133" s="783" t="s">
        <v>2735</v>
      </c>
      <c r="C133" s="537">
        <v>33</v>
      </c>
      <c r="D133" s="934">
        <v>16.3</v>
      </c>
      <c r="E133" s="873">
        <v>85319.884771093653</v>
      </c>
    </row>
    <row r="134" spans="1:5" ht="15" customHeight="1">
      <c r="A134" s="719" t="s">
        <v>1381</v>
      </c>
      <c r="B134" s="856"/>
      <c r="C134" s="856"/>
      <c r="D134" s="856"/>
      <c r="E134" s="873"/>
    </row>
    <row r="135" spans="1:5" ht="15" customHeight="1" thickBot="1">
      <c r="A135" s="534" t="s">
        <v>2464</v>
      </c>
      <c r="B135" s="537" t="s">
        <v>2465</v>
      </c>
      <c r="C135" s="537">
        <v>188</v>
      </c>
      <c r="D135" s="537">
        <v>22.5</v>
      </c>
      <c r="E135" s="873">
        <v>112841.60091376558</v>
      </c>
    </row>
    <row r="136" spans="1:5" ht="15" customHeight="1">
      <c r="A136" s="719" t="s">
        <v>1522</v>
      </c>
      <c r="B136" s="856"/>
      <c r="C136" s="856"/>
      <c r="D136" s="856"/>
      <c r="E136" s="873"/>
    </row>
    <row r="137" spans="1:5" ht="15" customHeight="1" thickBot="1">
      <c r="A137" s="534" t="s">
        <v>1523</v>
      </c>
      <c r="B137" s="537" t="s">
        <v>1524</v>
      </c>
      <c r="C137" s="537">
        <v>288</v>
      </c>
      <c r="D137" s="537">
        <v>19.600000000000001</v>
      </c>
      <c r="E137" s="873">
        <v>191423.77001579414</v>
      </c>
    </row>
    <row r="138" spans="1:5" ht="15" customHeight="1">
      <c r="A138" s="719" t="s">
        <v>720</v>
      </c>
      <c r="B138" s="848"/>
      <c r="C138" s="848"/>
      <c r="D138" s="848"/>
      <c r="E138" s="930"/>
    </row>
    <row r="139" spans="1:5" ht="15" customHeight="1">
      <c r="A139" s="935" t="s">
        <v>3178</v>
      </c>
      <c r="B139" s="935" t="s">
        <v>1382</v>
      </c>
      <c r="C139" s="537">
        <v>183</v>
      </c>
      <c r="D139" s="537">
        <v>16.100000000000001</v>
      </c>
      <c r="E139" s="873">
        <v>119003.53908761175</v>
      </c>
    </row>
    <row r="140" spans="1:5" ht="15" customHeight="1" thickBot="1">
      <c r="A140" s="935" t="s">
        <v>3178</v>
      </c>
      <c r="B140" s="935" t="s">
        <v>1383</v>
      </c>
      <c r="C140" s="537">
        <v>190</v>
      </c>
      <c r="D140" s="537">
        <v>16.100000000000001</v>
      </c>
      <c r="E140" s="873">
        <v>131695.27250358689</v>
      </c>
    </row>
    <row r="141" spans="1:5" ht="15" customHeight="1">
      <c r="A141" s="719" t="s">
        <v>2738</v>
      </c>
      <c r="B141" s="935"/>
      <c r="C141" s="848"/>
      <c r="D141" s="848"/>
      <c r="E141" s="930"/>
    </row>
    <row r="142" spans="1:5" ht="15" customHeight="1">
      <c r="A142" s="935" t="s">
        <v>3179</v>
      </c>
      <c r="B142" s="935" t="s">
        <v>2739</v>
      </c>
      <c r="C142" s="537">
        <v>42</v>
      </c>
      <c r="D142" s="537">
        <v>13.1</v>
      </c>
      <c r="E142" s="873">
        <v>103864.34967991056</v>
      </c>
    </row>
    <row r="143" spans="1:5" ht="15" customHeight="1" thickBot="1">
      <c r="A143" s="935" t="s">
        <v>3179</v>
      </c>
      <c r="B143" s="935" t="s">
        <v>2740</v>
      </c>
      <c r="C143" s="537">
        <v>40</v>
      </c>
      <c r="D143" s="537">
        <v>13.1</v>
      </c>
      <c r="E143" s="873">
        <v>111312.02341608585</v>
      </c>
    </row>
    <row r="144" spans="1:5" ht="15" customHeight="1">
      <c r="A144" s="719" t="s">
        <v>3180</v>
      </c>
      <c r="E144" s="930"/>
    </row>
    <row r="145" spans="1:5" ht="15" customHeight="1" thickBot="1">
      <c r="A145" s="935" t="s">
        <v>3181</v>
      </c>
      <c r="B145" s="935" t="s">
        <v>3182</v>
      </c>
      <c r="C145" s="537">
        <v>41</v>
      </c>
      <c r="D145" s="537">
        <v>13.1</v>
      </c>
      <c r="E145" s="873">
        <v>114505.34321086995</v>
      </c>
    </row>
    <row r="146" spans="1:5" ht="15" customHeight="1">
      <c r="A146" s="719" t="s">
        <v>2736</v>
      </c>
      <c r="B146" s="935"/>
      <c r="C146" s="848"/>
      <c r="D146" s="848"/>
      <c r="E146" s="873"/>
    </row>
    <row r="147" spans="1:5" ht="15" customHeight="1" thickBot="1">
      <c r="A147" s="935" t="s">
        <v>3183</v>
      </c>
      <c r="B147" s="935" t="s">
        <v>2737</v>
      </c>
      <c r="C147" s="537">
        <v>261</v>
      </c>
      <c r="D147" s="537">
        <v>20.399999999999999</v>
      </c>
      <c r="E147" s="873">
        <v>198807.0607340016</v>
      </c>
    </row>
    <row r="148" spans="1:5" ht="15" customHeight="1">
      <c r="A148" s="719" t="s">
        <v>1390</v>
      </c>
      <c r="B148" s="856"/>
      <c r="C148" s="856"/>
      <c r="D148" s="856"/>
      <c r="E148" s="873"/>
    </row>
    <row r="149" spans="1:5" ht="15" customHeight="1">
      <c r="A149" s="534" t="s">
        <v>2466</v>
      </c>
      <c r="B149" s="537" t="s">
        <v>2467</v>
      </c>
      <c r="C149" s="537">
        <v>147</v>
      </c>
      <c r="D149" s="537">
        <v>25.7</v>
      </c>
      <c r="E149" s="873">
        <v>62394.475685381534</v>
      </c>
    </row>
    <row r="150" spans="1:5" ht="15" customHeight="1">
      <c r="A150" s="534" t="s">
        <v>2468</v>
      </c>
      <c r="B150" s="537" t="s">
        <v>2469</v>
      </c>
      <c r="C150" s="537">
        <v>165</v>
      </c>
      <c r="D150" s="537">
        <v>19.8</v>
      </c>
      <c r="E150" s="873">
        <v>66552.467234452852</v>
      </c>
    </row>
    <row r="151" spans="1:5" ht="15" customHeight="1">
      <c r="A151" s="534" t="s">
        <v>2470</v>
      </c>
      <c r="B151" s="537" t="s">
        <v>2471</v>
      </c>
      <c r="C151" s="537">
        <v>148</v>
      </c>
      <c r="D151" s="537">
        <v>25.7</v>
      </c>
      <c r="E151" s="873">
        <v>65731.449711355628</v>
      </c>
    </row>
    <row r="152" spans="1:5" ht="15" customHeight="1">
      <c r="A152" s="534" t="s">
        <v>2472</v>
      </c>
      <c r="B152" s="537" t="s">
        <v>2473</v>
      </c>
      <c r="C152" s="537">
        <v>166</v>
      </c>
      <c r="D152" s="537">
        <v>19.8</v>
      </c>
      <c r="E152" s="873">
        <v>70101.458947159961</v>
      </c>
    </row>
    <row r="153" spans="1:5" ht="15" customHeight="1">
      <c r="A153" s="721" t="s">
        <v>2741</v>
      </c>
      <c r="B153" s="856"/>
      <c r="C153" s="856"/>
      <c r="D153" s="856"/>
    </row>
    <row r="154" spans="1:5" ht="15" customHeight="1">
      <c r="A154" s="534" t="s">
        <v>2742</v>
      </c>
      <c r="B154" s="537" t="s">
        <v>2743</v>
      </c>
      <c r="C154" s="537">
        <v>35</v>
      </c>
      <c r="D154" s="934">
        <v>16</v>
      </c>
      <c r="E154" s="873">
        <v>61791.13866726507</v>
      </c>
    </row>
    <row r="155" spans="1:5" ht="15" customHeight="1">
      <c r="A155" s="534" t="s">
        <v>2744</v>
      </c>
      <c r="B155" s="537" t="s">
        <v>2745</v>
      </c>
      <c r="C155" s="537">
        <v>35</v>
      </c>
      <c r="D155" s="934">
        <v>16</v>
      </c>
      <c r="E155" s="873">
        <v>64194.377951596034</v>
      </c>
    </row>
    <row r="156" spans="1:5" ht="15" customHeight="1">
      <c r="A156" s="534" t="s">
        <v>2746</v>
      </c>
      <c r="B156" s="537" t="s">
        <v>2747</v>
      </c>
      <c r="C156" s="537">
        <v>38</v>
      </c>
      <c r="D156" s="934">
        <v>16</v>
      </c>
      <c r="E156" s="873">
        <v>70988.9477086892</v>
      </c>
    </row>
    <row r="157" spans="1:5" ht="15" customHeight="1">
      <c r="A157" s="721" t="s">
        <v>2748</v>
      </c>
      <c r="B157" s="856"/>
      <c r="C157" s="856"/>
      <c r="D157" s="856"/>
      <c r="E157" s="873"/>
    </row>
    <row r="158" spans="1:5" ht="15" customHeight="1">
      <c r="A158" s="534" t="s">
        <v>2749</v>
      </c>
      <c r="B158" s="537" t="s">
        <v>2750</v>
      </c>
      <c r="C158" s="537">
        <v>149</v>
      </c>
      <c r="D158" s="537">
        <v>25.7</v>
      </c>
      <c r="E158" s="873">
        <v>68846.384776290579</v>
      </c>
    </row>
    <row r="159" spans="1:5" ht="15" customHeight="1">
      <c r="A159" s="534" t="s">
        <v>2751</v>
      </c>
      <c r="B159" s="537" t="s">
        <v>2752</v>
      </c>
      <c r="C159" s="537">
        <v>167</v>
      </c>
      <c r="D159" s="537">
        <v>19.8</v>
      </c>
      <c r="E159" s="873">
        <v>73414.304251027294</v>
      </c>
    </row>
    <row r="160" spans="1:5" ht="15" customHeight="1">
      <c r="A160" s="721" t="s">
        <v>2753</v>
      </c>
      <c r="B160" s="856"/>
      <c r="C160" s="856"/>
      <c r="D160" s="856"/>
      <c r="E160" s="873"/>
    </row>
    <row r="161" spans="1:5" ht="15" customHeight="1">
      <c r="A161" s="534" t="s">
        <v>2754</v>
      </c>
      <c r="B161" s="537" t="s">
        <v>2755</v>
      </c>
      <c r="C161" s="537">
        <v>36</v>
      </c>
      <c r="D161" s="934">
        <v>16</v>
      </c>
      <c r="E161" s="873">
        <v>64491.499748361006</v>
      </c>
    </row>
    <row r="162" spans="1:5" ht="15" customHeight="1">
      <c r="A162" s="534" t="s">
        <v>2756</v>
      </c>
      <c r="B162" s="537" t="s">
        <v>2757</v>
      </c>
      <c r="C162" s="537">
        <v>36</v>
      </c>
      <c r="D162" s="934">
        <v>16</v>
      </c>
      <c r="E162" s="873">
        <v>66659.996397678769</v>
      </c>
    </row>
    <row r="163" spans="1:5" ht="15" customHeight="1">
      <c r="A163" s="534" t="s">
        <v>2758</v>
      </c>
      <c r="B163" s="537" t="s">
        <v>2759</v>
      </c>
      <c r="C163" s="537">
        <v>39</v>
      </c>
      <c r="D163" s="934">
        <v>16</v>
      </c>
      <c r="E163" s="873">
        <v>73453.94343335781</v>
      </c>
    </row>
    <row r="164" spans="1:5" ht="15" customHeight="1">
      <c r="A164" s="721" t="s">
        <v>2760</v>
      </c>
      <c r="B164" s="856"/>
      <c r="C164" s="856"/>
      <c r="D164" s="856"/>
      <c r="E164" s="873"/>
    </row>
    <row r="165" spans="1:5" ht="15" customHeight="1">
      <c r="A165" s="534" t="s">
        <v>2761</v>
      </c>
      <c r="B165" s="537" t="s">
        <v>2762</v>
      </c>
      <c r="C165" s="537">
        <v>214</v>
      </c>
      <c r="D165" s="934">
        <v>21</v>
      </c>
      <c r="E165" s="873">
        <v>103355.3791206739</v>
      </c>
    </row>
    <row r="166" spans="1:5" ht="15" customHeight="1">
      <c r="A166" s="721" t="s">
        <v>2763</v>
      </c>
      <c r="B166" s="856"/>
      <c r="C166" s="856"/>
      <c r="D166" s="856"/>
      <c r="E166" s="873"/>
    </row>
    <row r="167" spans="1:5" ht="15" customHeight="1">
      <c r="A167" s="534" t="s">
        <v>2764</v>
      </c>
      <c r="B167" s="537" t="s">
        <v>2765</v>
      </c>
      <c r="C167" s="537">
        <v>215</v>
      </c>
      <c r="D167" s="934">
        <v>21</v>
      </c>
      <c r="E167" s="873">
        <v>106791.79530564498</v>
      </c>
    </row>
    <row r="168" spans="1:5" ht="15" customHeight="1">
      <c r="A168" s="721" t="s">
        <v>1391</v>
      </c>
      <c r="B168" s="848"/>
      <c r="C168" s="848"/>
      <c r="D168" s="848"/>
      <c r="E168" s="873"/>
    </row>
    <row r="169" spans="1:5" ht="15" customHeight="1">
      <c r="A169" s="534" t="s">
        <v>2474</v>
      </c>
      <c r="B169" s="537" t="s">
        <v>1392</v>
      </c>
      <c r="C169" s="537">
        <v>213</v>
      </c>
      <c r="D169" s="537">
        <v>20.100000000000001</v>
      </c>
      <c r="E169" s="873">
        <v>104809.86215362136</v>
      </c>
    </row>
    <row r="170" spans="1:5" ht="15" customHeight="1">
      <c r="A170" s="534" t="s">
        <v>2476</v>
      </c>
      <c r="B170" s="537" t="s">
        <v>1394</v>
      </c>
      <c r="C170" s="537">
        <v>213</v>
      </c>
      <c r="D170" s="537">
        <v>21.4</v>
      </c>
      <c r="E170" s="873">
        <v>110827.8621536213</v>
      </c>
    </row>
    <row r="171" spans="1:5" ht="15" customHeight="1">
      <c r="A171" s="534" t="s">
        <v>2475</v>
      </c>
      <c r="B171" s="537" t="s">
        <v>1393</v>
      </c>
      <c r="C171" s="537">
        <v>209</v>
      </c>
      <c r="D171" s="537">
        <v>20.100000000000001</v>
      </c>
      <c r="E171" s="873">
        <v>111709.86215362142</v>
      </c>
    </row>
    <row r="172" spans="1:5" ht="15" customHeight="1" thickBot="1">
      <c r="A172" s="534" t="s">
        <v>2477</v>
      </c>
      <c r="B172" s="537" t="s">
        <v>1395</v>
      </c>
      <c r="C172" s="537">
        <v>209</v>
      </c>
      <c r="D172" s="537">
        <v>21.4</v>
      </c>
      <c r="E172" s="873">
        <v>117727.86215362142</v>
      </c>
    </row>
    <row r="173" spans="1:5" ht="15" customHeight="1">
      <c r="A173" s="719" t="s">
        <v>2478</v>
      </c>
      <c r="B173" s="848"/>
      <c r="C173" s="848"/>
      <c r="D173" s="848"/>
      <c r="E173" s="873"/>
    </row>
    <row r="174" spans="1:5" ht="15" customHeight="1">
      <c r="A174" s="534" t="s">
        <v>1641</v>
      </c>
      <c r="B174" s="537" t="s">
        <v>1526</v>
      </c>
      <c r="C174" s="537">
        <v>46</v>
      </c>
      <c r="D174" s="537">
        <v>12.3</v>
      </c>
      <c r="E174" s="873">
        <v>84902.286522823211</v>
      </c>
    </row>
    <row r="175" spans="1:5" ht="15" customHeight="1">
      <c r="A175" s="534" t="s">
        <v>1527</v>
      </c>
      <c r="B175" s="537" t="s">
        <v>2479</v>
      </c>
      <c r="C175" s="537">
        <v>48</v>
      </c>
      <c r="D175" s="537">
        <v>12.3</v>
      </c>
      <c r="E175" s="873">
        <v>91666.587506149212</v>
      </c>
    </row>
    <row r="176" spans="1:5" ht="15" customHeight="1" thickBot="1">
      <c r="A176" s="534" t="s">
        <v>2766</v>
      </c>
      <c r="B176" s="537" t="s">
        <v>2767</v>
      </c>
      <c r="C176" s="537">
        <v>48</v>
      </c>
      <c r="D176" s="537">
        <v>12.3</v>
      </c>
      <c r="E176" s="873">
        <v>96252.587506149343</v>
      </c>
    </row>
    <row r="177" spans="1:5" ht="15" customHeight="1">
      <c r="A177" s="719" t="s">
        <v>3077</v>
      </c>
      <c r="B177" s="856"/>
      <c r="C177" s="853"/>
      <c r="D177" s="856"/>
      <c r="E177" s="873"/>
    </row>
    <row r="178" spans="1:5" ht="15" customHeight="1" thickBot="1">
      <c r="A178" s="534" t="s">
        <v>3078</v>
      </c>
      <c r="B178" s="537" t="s">
        <v>3079</v>
      </c>
      <c r="C178" s="537">
        <v>276</v>
      </c>
      <c r="D178" s="537">
        <v>14.7</v>
      </c>
      <c r="E178" s="873">
        <v>137743.86215362139</v>
      </c>
    </row>
    <row r="179" spans="1:5" ht="15" customHeight="1">
      <c r="A179" s="719" t="s">
        <v>1396</v>
      </c>
      <c r="B179" s="848"/>
      <c r="C179" s="848"/>
      <c r="D179" s="848"/>
      <c r="E179" s="873"/>
    </row>
    <row r="180" spans="1:5" ht="15" customHeight="1">
      <c r="A180" s="534" t="s">
        <v>2480</v>
      </c>
      <c r="B180" s="537" t="s">
        <v>1397</v>
      </c>
      <c r="C180" s="537">
        <v>218</v>
      </c>
      <c r="D180" s="537">
        <v>18.100000000000001</v>
      </c>
      <c r="E180" s="873">
        <v>115259.56839554638</v>
      </c>
    </row>
    <row r="181" spans="1:5" ht="15" customHeight="1" thickBot="1">
      <c r="A181" s="534" t="s">
        <v>2481</v>
      </c>
      <c r="B181" s="537" t="s">
        <v>1398</v>
      </c>
      <c r="C181" s="537">
        <v>218</v>
      </c>
      <c r="D181" s="537">
        <v>17.7</v>
      </c>
      <c r="E181" s="873">
        <v>120839.56839554626</v>
      </c>
    </row>
    <row r="182" spans="1:5" ht="15" customHeight="1">
      <c r="A182" s="719" t="s">
        <v>2768</v>
      </c>
      <c r="B182" s="848"/>
      <c r="C182" s="848"/>
      <c r="D182" s="848"/>
      <c r="E182" s="873"/>
    </row>
    <row r="183" spans="1:5" ht="15" customHeight="1">
      <c r="A183" s="534" t="s">
        <v>2769</v>
      </c>
      <c r="B183" s="537" t="s">
        <v>2494</v>
      </c>
      <c r="C183" s="537">
        <v>52</v>
      </c>
      <c r="D183" s="537">
        <v>12.3</v>
      </c>
      <c r="E183" s="873">
        <v>98285.769447234779</v>
      </c>
    </row>
    <row r="184" spans="1:5" ht="15" customHeight="1" thickBot="1">
      <c r="A184" s="534" t="s">
        <v>2495</v>
      </c>
      <c r="B184" s="537" t="s">
        <v>2496</v>
      </c>
      <c r="C184" s="537">
        <v>52</v>
      </c>
      <c r="D184" s="537">
        <v>12.3</v>
      </c>
      <c r="E184" s="873">
        <v>104744.21004890311</v>
      </c>
    </row>
    <row r="185" spans="1:5" ht="15" customHeight="1">
      <c r="A185" s="719" t="s">
        <v>3080</v>
      </c>
      <c r="B185" s="856"/>
      <c r="C185" s="857"/>
      <c r="D185" s="856"/>
      <c r="E185" s="873"/>
    </row>
    <row r="186" spans="1:5" ht="15" customHeight="1" thickBot="1">
      <c r="A186" s="534" t="s">
        <v>3081</v>
      </c>
      <c r="B186" s="537" t="s">
        <v>3082</v>
      </c>
      <c r="C186" s="537">
        <v>282</v>
      </c>
      <c r="D186" s="537">
        <v>10.7</v>
      </c>
      <c r="E186" s="873">
        <v>155714.50404701626</v>
      </c>
    </row>
    <row r="187" spans="1:5" ht="15" customHeight="1">
      <c r="A187" s="719" t="s">
        <v>1642</v>
      </c>
      <c r="B187" s="848"/>
      <c r="C187" s="848"/>
      <c r="D187" s="848"/>
      <c r="E187" s="873"/>
    </row>
    <row r="188" spans="1:5" ht="15" customHeight="1" thickBot="1">
      <c r="A188" s="534" t="s">
        <v>1528</v>
      </c>
      <c r="B188" s="537" t="s">
        <v>1529</v>
      </c>
      <c r="C188" s="537">
        <v>303</v>
      </c>
      <c r="D188" s="537">
        <v>20.2</v>
      </c>
      <c r="E188" s="873">
        <v>214703.0088355894</v>
      </c>
    </row>
    <row r="189" spans="1:5" ht="15" customHeight="1">
      <c r="A189" s="719" t="s">
        <v>1645</v>
      </c>
      <c r="B189" s="848"/>
      <c r="C189" s="848"/>
      <c r="D189" s="848"/>
      <c r="E189" s="873"/>
    </row>
    <row r="190" spans="1:5" ht="15" customHeight="1" thickBot="1">
      <c r="A190" s="534" t="s">
        <v>1646</v>
      </c>
      <c r="B190" s="537" t="s">
        <v>1647</v>
      </c>
      <c r="C190" s="537">
        <v>293</v>
      </c>
      <c r="D190" s="537">
        <v>23.2</v>
      </c>
      <c r="E190" s="873">
        <v>308655.44864888134</v>
      </c>
    </row>
    <row r="191" spans="1:5" ht="15" customHeight="1">
      <c r="A191" s="719" t="s">
        <v>1648</v>
      </c>
      <c r="B191" s="536"/>
      <c r="C191" s="536"/>
      <c r="D191" s="536"/>
      <c r="E191" s="873"/>
    </row>
    <row r="192" spans="1:5" ht="15" customHeight="1" thickBot="1">
      <c r="A192" s="534" t="s">
        <v>1649</v>
      </c>
      <c r="B192" s="537" t="s">
        <v>1650</v>
      </c>
      <c r="C192" s="537">
        <v>313</v>
      </c>
      <c r="D192" s="537">
        <v>23.2</v>
      </c>
      <c r="E192" s="873">
        <v>333282.44864888163</v>
      </c>
    </row>
    <row r="193" spans="1:5" ht="15" customHeight="1">
      <c r="A193" s="719" t="s">
        <v>2482</v>
      </c>
      <c r="B193" s="848"/>
      <c r="C193" s="848"/>
      <c r="D193" s="848"/>
      <c r="E193" s="873"/>
    </row>
    <row r="194" spans="1:5" ht="15" customHeight="1">
      <c r="A194" s="534" t="s">
        <v>1399</v>
      </c>
      <c r="B194" s="537" t="s">
        <v>2483</v>
      </c>
      <c r="C194" s="537">
        <v>0</v>
      </c>
      <c r="D194" s="537">
        <v>0</v>
      </c>
      <c r="E194" s="873">
        <v>79073.496086384213</v>
      </c>
    </row>
    <row r="195" spans="1:5" ht="15" customHeight="1">
      <c r="A195" s="534" t="s">
        <v>1399</v>
      </c>
      <c r="B195" s="537" t="s">
        <v>1400</v>
      </c>
      <c r="C195" s="537">
        <v>0</v>
      </c>
      <c r="D195" s="537">
        <v>0</v>
      </c>
      <c r="E195" s="873">
        <v>82919.206232227909</v>
      </c>
    </row>
    <row r="196" spans="1:5" ht="15" customHeight="1" thickBot="1">
      <c r="A196" s="534" t="s">
        <v>2484</v>
      </c>
      <c r="B196" s="537" t="s">
        <v>2485</v>
      </c>
      <c r="C196" s="537">
        <v>0</v>
      </c>
      <c r="D196" s="537">
        <v>0</v>
      </c>
      <c r="E196" s="873">
        <v>87018.61001605721</v>
      </c>
    </row>
    <row r="197" spans="1:5" ht="15" customHeight="1">
      <c r="A197" s="719" t="s">
        <v>2486</v>
      </c>
      <c r="B197" s="848"/>
      <c r="C197" s="848"/>
      <c r="D197" s="848"/>
      <c r="E197" s="873"/>
    </row>
    <row r="198" spans="1:5" ht="15" customHeight="1">
      <c r="A198" s="534" t="s">
        <v>1643</v>
      </c>
      <c r="B198" s="537" t="s">
        <v>1644</v>
      </c>
      <c r="C198" s="537">
        <v>0</v>
      </c>
      <c r="D198" s="537">
        <v>0</v>
      </c>
      <c r="E198" s="873">
        <v>85810.079324954553</v>
      </c>
    </row>
    <row r="199" spans="1:5" ht="15" customHeight="1" thickBot="1">
      <c r="A199" s="534" t="s">
        <v>2487</v>
      </c>
      <c r="B199" s="537" t="s">
        <v>2488</v>
      </c>
      <c r="C199" s="537">
        <v>0</v>
      </c>
      <c r="D199" s="537">
        <v>0</v>
      </c>
      <c r="E199" s="873">
        <v>90049.355996474478</v>
      </c>
    </row>
    <row r="200" spans="1:5" ht="15" customHeight="1">
      <c r="A200" s="719" t="s">
        <v>2489</v>
      </c>
      <c r="B200" s="848"/>
      <c r="C200" s="848"/>
      <c r="D200" s="848"/>
      <c r="E200" s="873"/>
    </row>
    <row r="201" spans="1:5" ht="15" customHeight="1">
      <c r="A201" s="534" t="s">
        <v>2490</v>
      </c>
      <c r="B201" s="537" t="s">
        <v>2491</v>
      </c>
      <c r="C201" s="537">
        <v>0</v>
      </c>
      <c r="D201" s="537">
        <v>0</v>
      </c>
      <c r="E201" s="873">
        <v>102830.99330751531</v>
      </c>
    </row>
    <row r="202" spans="1:5" ht="15" customHeight="1" thickBot="1">
      <c r="A202" s="534" t="s">
        <v>2492</v>
      </c>
      <c r="B202" s="537" t="s">
        <v>2493</v>
      </c>
      <c r="C202" s="537">
        <v>0</v>
      </c>
      <c r="D202" s="537">
        <v>0</v>
      </c>
      <c r="E202" s="873">
        <v>105866.59826689951</v>
      </c>
    </row>
    <row r="203" spans="1:5" ht="15" customHeight="1">
      <c r="A203" s="719" t="s">
        <v>2770</v>
      </c>
      <c r="B203" s="848"/>
      <c r="C203" s="848"/>
      <c r="D203" s="848"/>
      <c r="E203" s="873"/>
    </row>
    <row r="204" spans="1:5" ht="15" customHeight="1">
      <c r="A204" s="534" t="s">
        <v>2771</v>
      </c>
      <c r="B204" s="537" t="s">
        <v>2770</v>
      </c>
      <c r="C204" s="537">
        <v>0</v>
      </c>
      <c r="D204" s="537">
        <v>0</v>
      </c>
      <c r="E204" s="873">
        <v>106052.06305359732</v>
      </c>
    </row>
    <row r="205" spans="1:5" ht="15" customHeight="1">
      <c r="A205" s="534" t="s">
        <v>3083</v>
      </c>
      <c r="B205" s="537" t="s">
        <v>2772</v>
      </c>
      <c r="C205" s="537">
        <v>0</v>
      </c>
      <c r="D205" s="537">
        <v>0</v>
      </c>
      <c r="E205" s="873">
        <v>145361.99691081638</v>
      </c>
    </row>
    <row r="206" spans="1:5">
      <c r="A206" s="316"/>
      <c r="B206" s="316"/>
      <c r="C206" s="316"/>
      <c r="D206" s="316"/>
    </row>
    <row r="207" spans="1:5">
      <c r="A207" s="316"/>
      <c r="B207" s="316"/>
      <c r="C207" s="316"/>
      <c r="D207" s="316"/>
    </row>
    <row r="208" spans="1:5">
      <c r="A208" s="316"/>
      <c r="B208" s="316"/>
      <c r="C208" s="316"/>
      <c r="D208" s="316"/>
    </row>
    <row r="209" spans="1:4">
      <c r="A209" s="316"/>
      <c r="B209" s="316"/>
      <c r="C209" s="316"/>
      <c r="D209" s="316"/>
    </row>
    <row r="210" spans="1:4">
      <c r="A210" s="316"/>
      <c r="B210" s="316"/>
      <c r="C210" s="316"/>
      <c r="D210" s="316"/>
    </row>
    <row r="211" spans="1:4">
      <c r="B211" s="316"/>
      <c r="C211" s="316"/>
      <c r="D211" s="316"/>
    </row>
    <row r="212" spans="1:4"/>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ht="12.75" customHeight="1"/>
    <row r="3454" ht="12.75" customHeight="1"/>
    <row r="3455" ht="12.75" customHeight="1"/>
    <row r="3456" ht="12.75" customHeight="1"/>
    <row r="3457" ht="12.75" customHeight="1"/>
    <row r="3458" ht="12.75" customHeight="1"/>
    <row r="3459" ht="12.75" customHeight="1"/>
    <row r="3460" ht="12.75" customHeight="1"/>
    <row r="3461" ht="12.75" customHeight="1"/>
    <row r="3462" ht="12.75" customHeight="1"/>
    <row r="3463" ht="12.75" customHeight="1"/>
    <row r="3464" ht="12.75" customHeight="1"/>
    <row r="3465" ht="12.75" customHeight="1"/>
    <row r="3466" ht="12.75" customHeight="1"/>
    <row r="3467" ht="12.75" customHeight="1"/>
    <row r="3468" ht="12.75" customHeight="1"/>
    <row r="3469" ht="12.75" customHeight="1"/>
    <row r="3470" ht="12.75" customHeight="1"/>
    <row r="3471" ht="12.75" customHeight="1"/>
    <row r="3472" ht="12.75" customHeight="1"/>
    <row r="3473" ht="12.75" customHeight="1"/>
    <row r="3474" ht="12.75" customHeight="1"/>
    <row r="3475" ht="12.75" customHeight="1"/>
    <row r="3476" ht="12.75" customHeight="1"/>
    <row r="3477" ht="12.75" customHeight="1"/>
    <row r="3478" ht="12.75" customHeight="1"/>
    <row r="3479" ht="12.75" customHeight="1"/>
    <row r="3480" ht="12.75" customHeight="1"/>
    <row r="3481" ht="12.75" customHeight="1"/>
    <row r="3482" ht="12.75" customHeight="1"/>
    <row r="3483" ht="12.75" customHeight="1"/>
    <row r="3484" ht="12.75" customHeight="1"/>
    <row r="3485" ht="12.75" customHeight="1"/>
    <row r="3486" ht="12.75" customHeight="1"/>
    <row r="3487" ht="12.75" customHeight="1"/>
    <row r="3488" ht="12.75" customHeight="1"/>
    <row r="3489" ht="12.75" customHeight="1"/>
    <row r="3490" ht="12.75" customHeight="1"/>
    <row r="3491" ht="12.75" customHeight="1"/>
    <row r="3492" ht="12.75" customHeight="1"/>
    <row r="3493" ht="12.75" customHeight="1"/>
    <row r="3494" ht="12.75" customHeight="1"/>
    <row r="3495" ht="12.75" customHeight="1"/>
    <row r="3496" ht="12.75" customHeight="1"/>
    <row r="3497" ht="12.75" customHeight="1"/>
    <row r="3498" ht="12.75" customHeight="1"/>
    <row r="3499" ht="12.75" customHeight="1"/>
    <row r="3500" ht="12.75" customHeight="1"/>
    <row r="3501" ht="12.75" customHeight="1"/>
    <row r="3502" ht="12.75" customHeight="1"/>
    <row r="3503" ht="12.75" customHeight="1"/>
  </sheetData>
  <mergeCells count="1">
    <mergeCell ref="A3:E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50" customWidth="1"/>
    <col min="2" max="2" width="18.7109375" style="166" customWidth="1"/>
    <col min="3" max="3" width="10.42578125" style="164" customWidth="1"/>
    <col min="4" max="4" width="23.5703125" style="165" bestFit="1" customWidth="1"/>
    <col min="5" max="16384" width="9.140625" style="165"/>
  </cols>
  <sheetData>
    <row r="1" spans="1:3" ht="12.75" customHeight="1">
      <c r="A1" s="743" t="s">
        <v>17</v>
      </c>
      <c r="B1" s="744"/>
      <c r="C1" s="745"/>
    </row>
    <row r="2" spans="1:3" ht="12.75" customHeight="1">
      <c r="A2" s="746" t="s">
        <v>1482</v>
      </c>
      <c r="B2" s="744"/>
      <c r="C2" s="745"/>
    </row>
    <row r="3" spans="1:3" ht="12.75" customHeight="1">
      <c r="A3" s="165"/>
      <c r="B3" s="747"/>
    </row>
    <row r="4" spans="1:3">
      <c r="A4" s="748"/>
      <c r="B4" s="748"/>
    </row>
    <row r="5" spans="1:3" ht="12.75" customHeight="1">
      <c r="A5" s="165"/>
      <c r="B5" s="747"/>
    </row>
    <row r="6" spans="1:3" ht="12.75" customHeight="1">
      <c r="A6" s="749" t="s">
        <v>10</v>
      </c>
      <c r="B6" s="749" t="s">
        <v>181</v>
      </c>
      <c r="C6" s="751" t="s">
        <v>88</v>
      </c>
    </row>
    <row r="7" spans="1:3" ht="12.75" customHeight="1">
      <c r="A7" s="165" t="s">
        <v>13</v>
      </c>
      <c r="C7" s="164" t="s">
        <v>13</v>
      </c>
    </row>
    <row r="8" spans="1:3" ht="13.7" customHeight="1">
      <c r="A8" s="215" t="s">
        <v>2573</v>
      </c>
    </row>
    <row r="9" spans="1:3" ht="13.7" customHeight="1">
      <c r="A9" s="502" t="s">
        <v>2574</v>
      </c>
      <c r="B9" s="216" t="s">
        <v>2572</v>
      </c>
      <c r="C9" s="164">
        <v>26745</v>
      </c>
    </row>
    <row r="10" spans="1:3" ht="13.7" customHeight="1">
      <c r="A10" s="502" t="s">
        <v>2575</v>
      </c>
      <c r="B10" s="216" t="s">
        <v>2572</v>
      </c>
      <c r="C10" s="164">
        <v>29245</v>
      </c>
    </row>
    <row r="11" spans="1:3" ht="13.7" customHeight="1">
      <c r="A11" s="502" t="s">
        <v>2576</v>
      </c>
      <c r="B11" s="216" t="s">
        <v>2577</v>
      </c>
      <c r="C11" s="164">
        <v>27495</v>
      </c>
    </row>
    <row r="12" spans="1:3" ht="13.7" customHeight="1">
      <c r="A12" s="750" t="s">
        <v>2578</v>
      </c>
      <c r="B12" s="216" t="s">
        <v>2577</v>
      </c>
      <c r="C12" s="164">
        <v>29995</v>
      </c>
    </row>
    <row r="13" spans="1:3" ht="13.7" customHeight="1">
      <c r="A13" s="750" t="s">
        <v>2579</v>
      </c>
      <c r="B13" s="216" t="s">
        <v>529</v>
      </c>
      <c r="C13" s="164">
        <v>29995</v>
      </c>
    </row>
    <row r="14" spans="1:3" ht="13.7" customHeight="1">
      <c r="A14" s="750" t="s">
        <v>2580</v>
      </c>
      <c r="B14" s="216" t="s">
        <v>529</v>
      </c>
      <c r="C14" s="164">
        <v>32495</v>
      </c>
    </row>
    <row r="15" spans="1:3" ht="13.7" customHeight="1"/>
    <row r="16" spans="1:3" ht="13.7" customHeight="1">
      <c r="A16" s="215" t="s">
        <v>2651</v>
      </c>
    </row>
    <row r="17" spans="1:4" ht="13.7" customHeight="1">
      <c r="A17" s="776" t="s">
        <v>2652</v>
      </c>
      <c r="B17" s="216" t="s">
        <v>529</v>
      </c>
      <c r="C17" s="164">
        <v>42891</v>
      </c>
      <c r="D17" s="165" t="s">
        <v>2653</v>
      </c>
    </row>
    <row r="18" spans="1:4" ht="13.7" customHeight="1">
      <c r="C18" s="164">
        <v>37891</v>
      </c>
      <c r="D18" s="165" t="s">
        <v>2654</v>
      </c>
    </row>
    <row r="19" spans="1:4" ht="13.7" customHeight="1"/>
    <row r="20" spans="1:4" ht="13.7" customHeight="1">
      <c r="A20" s="215" t="s">
        <v>2655</v>
      </c>
    </row>
    <row r="21" spans="1:4" ht="13.7" customHeight="1">
      <c r="A21" s="750" t="s">
        <v>2656</v>
      </c>
      <c r="B21" s="216" t="s">
        <v>2572</v>
      </c>
      <c r="C21" s="164">
        <v>32495</v>
      </c>
    </row>
    <row r="22" spans="1:4" ht="13.7" customHeight="1">
      <c r="A22" s="750" t="s">
        <v>2657</v>
      </c>
      <c r="B22" s="216" t="s">
        <v>2577</v>
      </c>
      <c r="C22" s="164">
        <v>33495</v>
      </c>
    </row>
    <row r="23" spans="1:4" ht="13.7" customHeight="1">
      <c r="A23" s="750" t="s">
        <v>2658</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1482</v>
      </c>
      <c r="B2" s="163"/>
      <c r="C2" s="130"/>
    </row>
    <row r="3" spans="1:8" ht="15.75" customHeight="1" thickBot="1">
      <c r="A3" s="174"/>
      <c r="B3" s="175" t="s">
        <v>645</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646</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759"/>
      <c r="B4" s="759" t="s">
        <v>3432</v>
      </c>
      <c r="C4" s="453"/>
      <c r="D4" s="453"/>
      <c r="E4" s="454"/>
      <c r="F4" s="455"/>
      <c r="G4" s="498"/>
      <c r="H4" s="453"/>
      <c r="I4" s="453"/>
      <c r="J4" s="453"/>
      <c r="K4" s="453"/>
      <c r="L4" s="454"/>
      <c r="M4" s="454"/>
      <c r="N4" s="456"/>
      <c r="O4" s="453"/>
      <c r="P4" s="498"/>
      <c r="Q4" s="453"/>
    </row>
    <row r="5" spans="1:17" ht="15">
      <c r="A5" s="453" t="s">
        <v>2599</v>
      </c>
      <c r="B5" s="457" t="s">
        <v>1908</v>
      </c>
      <c r="C5" s="453">
        <v>5</v>
      </c>
      <c r="D5" s="453">
        <v>5000755871</v>
      </c>
      <c r="E5" s="454" t="s">
        <v>1439</v>
      </c>
      <c r="F5" s="460">
        <v>65980</v>
      </c>
      <c r="G5" s="498">
        <v>17947.849999999999</v>
      </c>
      <c r="H5" s="453">
        <v>4</v>
      </c>
      <c r="I5" s="453">
        <v>1997</v>
      </c>
      <c r="J5" s="453" t="s">
        <v>1440</v>
      </c>
      <c r="K5" s="453" t="s">
        <v>1441</v>
      </c>
      <c r="L5" s="454" t="s">
        <v>1452</v>
      </c>
      <c r="M5" s="496">
        <v>102.5</v>
      </c>
      <c r="N5" s="456">
        <v>0.3</v>
      </c>
      <c r="O5" s="453" t="s">
        <v>98</v>
      </c>
      <c r="P5" s="498">
        <v>420</v>
      </c>
      <c r="Q5" s="453">
        <v>169</v>
      </c>
    </row>
    <row r="6" spans="1:17" ht="15">
      <c r="A6" s="453" t="s">
        <v>2599</v>
      </c>
      <c r="B6" s="457" t="s">
        <v>1909</v>
      </c>
      <c r="C6" s="453">
        <v>5</v>
      </c>
      <c r="D6" s="453">
        <v>5000755873</v>
      </c>
      <c r="E6" s="454" t="s">
        <v>1439</v>
      </c>
      <c r="F6" s="460">
        <v>63530</v>
      </c>
      <c r="G6" s="498">
        <v>17286.349999999999</v>
      </c>
      <c r="H6" s="453">
        <v>4</v>
      </c>
      <c r="I6" s="453">
        <v>1997</v>
      </c>
      <c r="J6" s="453" t="s">
        <v>1440</v>
      </c>
      <c r="K6" s="453" t="s">
        <v>1441</v>
      </c>
      <c r="L6" s="454" t="s">
        <v>1452</v>
      </c>
      <c r="M6" s="496">
        <v>102.5</v>
      </c>
      <c r="N6" s="456">
        <v>0.3</v>
      </c>
      <c r="O6" s="453" t="s">
        <v>15</v>
      </c>
      <c r="P6" s="498">
        <v>420</v>
      </c>
      <c r="Q6" s="453">
        <v>169</v>
      </c>
    </row>
    <row r="7" spans="1:17" ht="15">
      <c r="A7" s="453" t="s">
        <v>2599</v>
      </c>
      <c r="B7" s="457" t="s">
        <v>1910</v>
      </c>
      <c r="C7" s="453">
        <v>5</v>
      </c>
      <c r="D7" s="453">
        <v>5000755874</v>
      </c>
      <c r="E7" s="454" t="s">
        <v>1439</v>
      </c>
      <c r="F7" s="460">
        <v>73850</v>
      </c>
      <c r="G7" s="498">
        <v>23401.125</v>
      </c>
      <c r="H7" s="453">
        <v>4</v>
      </c>
      <c r="I7" s="453">
        <v>1997</v>
      </c>
      <c r="J7" s="453" t="s">
        <v>1440</v>
      </c>
      <c r="K7" s="453" t="s">
        <v>1441</v>
      </c>
      <c r="L7" s="454" t="s">
        <v>1452</v>
      </c>
      <c r="M7" s="496">
        <v>102.5</v>
      </c>
      <c r="N7" s="456">
        <v>0.35</v>
      </c>
      <c r="O7" s="453" t="s">
        <v>98</v>
      </c>
      <c r="P7" s="498">
        <v>600</v>
      </c>
      <c r="Q7" s="453">
        <v>172</v>
      </c>
    </row>
    <row r="8" spans="1:17" ht="15">
      <c r="A8" s="453" t="s">
        <v>2599</v>
      </c>
      <c r="B8" s="457" t="s">
        <v>1911</v>
      </c>
      <c r="C8" s="453">
        <v>5</v>
      </c>
      <c r="D8" s="453">
        <v>5000755877</v>
      </c>
      <c r="E8" s="454" t="s">
        <v>1439</v>
      </c>
      <c r="F8" s="460">
        <v>78700</v>
      </c>
      <c r="G8" s="498">
        <v>25028.1</v>
      </c>
      <c r="H8" s="453">
        <v>4</v>
      </c>
      <c r="I8" s="453">
        <v>1997</v>
      </c>
      <c r="J8" s="453" t="s">
        <v>1442</v>
      </c>
      <c r="K8" s="453" t="s">
        <v>373</v>
      </c>
      <c r="L8" s="454" t="s">
        <v>1452</v>
      </c>
      <c r="M8" s="496">
        <v>176</v>
      </c>
      <c r="N8" s="456">
        <v>0.35</v>
      </c>
      <c r="O8" s="453" t="s">
        <v>98</v>
      </c>
      <c r="P8" s="498">
        <v>600</v>
      </c>
      <c r="Q8" s="453">
        <v>179</v>
      </c>
    </row>
    <row r="9" spans="1:17" ht="15">
      <c r="A9" s="453" t="s">
        <v>2599</v>
      </c>
      <c r="B9" s="457" t="s">
        <v>1912</v>
      </c>
      <c r="C9" s="453">
        <v>5</v>
      </c>
      <c r="D9" s="453">
        <v>5000755879</v>
      </c>
      <c r="E9" s="454" t="s">
        <v>1439</v>
      </c>
      <c r="F9" s="460">
        <v>76330</v>
      </c>
      <c r="G9" s="498">
        <v>24281.55</v>
      </c>
      <c r="H9" s="453">
        <v>4</v>
      </c>
      <c r="I9" s="453">
        <v>1997</v>
      </c>
      <c r="J9" s="453" t="s">
        <v>1442</v>
      </c>
      <c r="K9" s="453" t="s">
        <v>373</v>
      </c>
      <c r="L9" s="454" t="s">
        <v>1452</v>
      </c>
      <c r="M9" s="496">
        <v>176</v>
      </c>
      <c r="N9" s="456">
        <v>0.35</v>
      </c>
      <c r="O9" s="453" t="s">
        <v>98</v>
      </c>
      <c r="P9" s="498">
        <v>600</v>
      </c>
      <c r="Q9" s="453">
        <v>177</v>
      </c>
    </row>
    <row r="10" spans="1:17" ht="15">
      <c r="A10" s="453" t="s">
        <v>2599</v>
      </c>
      <c r="B10" s="457" t="s">
        <v>1913</v>
      </c>
      <c r="C10" s="453">
        <v>5</v>
      </c>
      <c r="D10" s="453">
        <v>5000755880</v>
      </c>
      <c r="E10" s="454" t="s">
        <v>1439</v>
      </c>
      <c r="F10" s="460">
        <v>82480</v>
      </c>
      <c r="G10" s="498">
        <v>26218.799999999999</v>
      </c>
      <c r="H10" s="453">
        <v>4</v>
      </c>
      <c r="I10" s="453">
        <v>1997</v>
      </c>
      <c r="J10" s="453" t="s">
        <v>1442</v>
      </c>
      <c r="K10" s="453" t="s">
        <v>373</v>
      </c>
      <c r="L10" s="454" t="s">
        <v>1452</v>
      </c>
      <c r="M10" s="496">
        <v>176</v>
      </c>
      <c r="N10" s="456">
        <v>0.35</v>
      </c>
      <c r="O10" s="453" t="s">
        <v>98</v>
      </c>
      <c r="P10" s="498">
        <v>600</v>
      </c>
      <c r="Q10" s="453">
        <v>180</v>
      </c>
    </row>
    <row r="11" spans="1:17" ht="15">
      <c r="A11" s="453" t="s">
        <v>2599</v>
      </c>
      <c r="B11" s="457" t="s">
        <v>1914</v>
      </c>
      <c r="C11" s="453">
        <v>5</v>
      </c>
      <c r="D11" s="453">
        <v>5000755881</v>
      </c>
      <c r="E11" s="454" t="s">
        <v>1439</v>
      </c>
      <c r="F11" s="460">
        <v>89260</v>
      </c>
      <c r="G11" s="498">
        <v>28354.5</v>
      </c>
      <c r="H11" s="453">
        <v>4</v>
      </c>
      <c r="I11" s="453">
        <v>1997</v>
      </c>
      <c r="J11" s="453" t="s">
        <v>1442</v>
      </c>
      <c r="K11" s="453" t="s">
        <v>373</v>
      </c>
      <c r="L11" s="454" t="s">
        <v>1452</v>
      </c>
      <c r="M11" s="496">
        <v>176</v>
      </c>
      <c r="N11" s="456">
        <v>0.35</v>
      </c>
      <c r="O11" s="453" t="s">
        <v>98</v>
      </c>
      <c r="P11" s="498">
        <v>600</v>
      </c>
      <c r="Q11" s="453">
        <v>179</v>
      </c>
    </row>
    <row r="12" spans="1:17" ht="15">
      <c r="A12" s="453" t="s">
        <v>2599</v>
      </c>
      <c r="B12" s="457" t="s">
        <v>1915</v>
      </c>
      <c r="C12" s="453">
        <v>5</v>
      </c>
      <c r="D12" s="453">
        <v>5000755889</v>
      </c>
      <c r="E12" s="454" t="s">
        <v>1439</v>
      </c>
      <c r="F12" s="460">
        <v>76080</v>
      </c>
      <c r="G12" s="498">
        <v>24202.799999999999</v>
      </c>
      <c r="H12" s="453">
        <v>4</v>
      </c>
      <c r="I12" s="453">
        <v>1997</v>
      </c>
      <c r="J12" s="453" t="s">
        <v>1442</v>
      </c>
      <c r="K12" s="453" t="s">
        <v>373</v>
      </c>
      <c r="L12" s="454" t="s">
        <v>1452</v>
      </c>
      <c r="M12" s="496">
        <v>176</v>
      </c>
      <c r="N12" s="456">
        <v>0.35</v>
      </c>
      <c r="O12" s="453" t="s">
        <v>98</v>
      </c>
      <c r="P12" s="498">
        <v>600</v>
      </c>
      <c r="Q12" s="453">
        <v>180</v>
      </c>
    </row>
    <row r="13" spans="1:17" ht="15">
      <c r="A13" s="453" t="s">
        <v>2599</v>
      </c>
      <c r="B13" s="457" t="s">
        <v>1916</v>
      </c>
      <c r="C13" s="453">
        <v>5</v>
      </c>
      <c r="D13" s="453">
        <v>5000755884</v>
      </c>
      <c r="E13" s="454" t="s">
        <v>1439</v>
      </c>
      <c r="F13" s="460">
        <v>83150</v>
      </c>
      <c r="G13" s="498">
        <v>26429.9175</v>
      </c>
      <c r="H13" s="453">
        <v>4</v>
      </c>
      <c r="I13" s="453">
        <v>1997</v>
      </c>
      <c r="J13" s="453" t="s">
        <v>1442</v>
      </c>
      <c r="K13" s="453" t="s">
        <v>373</v>
      </c>
      <c r="L13" s="454" t="s">
        <v>1879</v>
      </c>
      <c r="M13" s="496">
        <v>176.05</v>
      </c>
      <c r="N13" s="456">
        <v>0.35</v>
      </c>
      <c r="O13" s="453" t="s">
        <v>98</v>
      </c>
      <c r="P13" s="498">
        <v>600</v>
      </c>
      <c r="Q13" s="453">
        <v>179</v>
      </c>
    </row>
    <row r="14" spans="1:17" ht="15">
      <c r="A14" s="453" t="s">
        <v>2599</v>
      </c>
      <c r="B14" s="457" t="s">
        <v>1917</v>
      </c>
      <c r="C14" s="453">
        <v>5</v>
      </c>
      <c r="D14" s="453">
        <v>5000755886</v>
      </c>
      <c r="E14" s="454" t="s">
        <v>1439</v>
      </c>
      <c r="F14" s="460">
        <v>80780</v>
      </c>
      <c r="G14" s="498">
        <v>25683.3675</v>
      </c>
      <c r="H14" s="453">
        <v>4</v>
      </c>
      <c r="I14" s="453">
        <v>1997</v>
      </c>
      <c r="J14" s="453" t="s">
        <v>1442</v>
      </c>
      <c r="K14" s="453" t="s">
        <v>373</v>
      </c>
      <c r="L14" s="454" t="s">
        <v>1879</v>
      </c>
      <c r="M14" s="496">
        <v>176.05</v>
      </c>
      <c r="N14" s="456">
        <v>0.35</v>
      </c>
      <c r="O14" s="453" t="s">
        <v>98</v>
      </c>
      <c r="P14" s="498">
        <v>600</v>
      </c>
      <c r="Q14" s="453">
        <v>177</v>
      </c>
    </row>
    <row r="15" spans="1:17" ht="15">
      <c r="A15" s="453" t="s">
        <v>2599</v>
      </c>
      <c r="B15" s="457" t="s">
        <v>1918</v>
      </c>
      <c r="C15" s="453">
        <v>5</v>
      </c>
      <c r="D15" s="453">
        <v>5000755887</v>
      </c>
      <c r="E15" s="454" t="s">
        <v>1439</v>
      </c>
      <c r="F15" s="460">
        <v>86920</v>
      </c>
      <c r="G15" s="498">
        <v>27617.467499999999</v>
      </c>
      <c r="H15" s="453">
        <v>4</v>
      </c>
      <c r="I15" s="453">
        <v>1997</v>
      </c>
      <c r="J15" s="453" t="s">
        <v>1442</v>
      </c>
      <c r="K15" s="453" t="s">
        <v>373</v>
      </c>
      <c r="L15" s="454" t="s">
        <v>1879</v>
      </c>
      <c r="M15" s="496">
        <v>176.05</v>
      </c>
      <c r="N15" s="456">
        <v>0.35</v>
      </c>
      <c r="O15" s="453" t="s">
        <v>98</v>
      </c>
      <c r="P15" s="498">
        <v>600</v>
      </c>
      <c r="Q15" s="453">
        <v>179</v>
      </c>
    </row>
    <row r="16" spans="1:17" ht="15">
      <c r="A16" s="453" t="s">
        <v>2599</v>
      </c>
      <c r="B16" s="457" t="s">
        <v>1919</v>
      </c>
      <c r="C16" s="453">
        <v>5</v>
      </c>
      <c r="D16" s="453">
        <v>5000755888</v>
      </c>
      <c r="E16" s="454" t="s">
        <v>1439</v>
      </c>
      <c r="F16" s="460">
        <v>94120</v>
      </c>
      <c r="G16" s="498">
        <v>30298.499999999996</v>
      </c>
      <c r="H16" s="453">
        <v>4</v>
      </c>
      <c r="I16" s="453">
        <v>1997</v>
      </c>
      <c r="J16" s="453" t="s">
        <v>1442</v>
      </c>
      <c r="K16" s="453" t="s">
        <v>373</v>
      </c>
      <c r="L16" s="454" t="s">
        <v>1879</v>
      </c>
      <c r="M16" s="496">
        <v>481.99999999999994</v>
      </c>
      <c r="N16" s="456">
        <v>0.35</v>
      </c>
      <c r="O16" s="453" t="s">
        <v>98</v>
      </c>
      <c r="P16" s="498">
        <v>600</v>
      </c>
      <c r="Q16" s="453">
        <v>179</v>
      </c>
    </row>
    <row r="17" spans="1:17" ht="15">
      <c r="A17" s="453" t="s">
        <v>2599</v>
      </c>
      <c r="B17" s="457" t="s">
        <v>2627</v>
      </c>
      <c r="C17" s="453">
        <v>5</v>
      </c>
      <c r="D17" s="453">
        <v>5000755890</v>
      </c>
      <c r="E17" s="454" t="s">
        <v>1439</v>
      </c>
      <c r="F17" s="460">
        <v>80520</v>
      </c>
      <c r="G17" s="498">
        <v>25601.467499999999</v>
      </c>
      <c r="H17" s="453">
        <v>4</v>
      </c>
      <c r="I17" s="453">
        <v>1997</v>
      </c>
      <c r="J17" s="453" t="s">
        <v>1442</v>
      </c>
      <c r="K17" s="453" t="s">
        <v>373</v>
      </c>
      <c r="L17" s="454" t="s">
        <v>1879</v>
      </c>
      <c r="M17" s="496">
        <v>176.05</v>
      </c>
      <c r="N17" s="456">
        <v>0.35</v>
      </c>
      <c r="O17" s="453" t="s">
        <v>98</v>
      </c>
      <c r="P17" s="498">
        <v>600</v>
      </c>
      <c r="Q17" s="453">
        <v>179</v>
      </c>
    </row>
    <row r="18" spans="1:17" ht="15">
      <c r="A18" s="453" t="s">
        <v>2599</v>
      </c>
      <c r="B18" s="457" t="s">
        <v>1920</v>
      </c>
      <c r="C18" s="453">
        <v>5</v>
      </c>
      <c r="D18" s="453">
        <v>5000755855</v>
      </c>
      <c r="E18" s="454" t="s">
        <v>1439</v>
      </c>
      <c r="F18" s="460">
        <v>87200</v>
      </c>
      <c r="G18" s="498">
        <v>32279.024999999998</v>
      </c>
      <c r="H18" s="453">
        <v>4</v>
      </c>
      <c r="I18" s="453">
        <v>1997</v>
      </c>
      <c r="J18" s="453" t="s">
        <v>1442</v>
      </c>
      <c r="K18" s="453" t="s">
        <v>373</v>
      </c>
      <c r="L18" s="454" t="s">
        <v>1443</v>
      </c>
      <c r="M18" s="496">
        <v>72.5</v>
      </c>
      <c r="N18" s="456">
        <v>0.41</v>
      </c>
      <c r="O18" s="453" t="s">
        <v>1886</v>
      </c>
      <c r="P18" s="498">
        <v>790</v>
      </c>
      <c r="Q18" s="453">
        <v>212</v>
      </c>
    </row>
    <row r="19" spans="1:17" ht="15">
      <c r="A19" s="453" t="s">
        <v>2599</v>
      </c>
      <c r="B19" s="457" t="s">
        <v>1921</v>
      </c>
      <c r="C19" s="453">
        <v>5</v>
      </c>
      <c r="D19" s="453">
        <v>5000755857</v>
      </c>
      <c r="E19" s="454" t="s">
        <v>1439</v>
      </c>
      <c r="F19" s="460">
        <v>84550</v>
      </c>
      <c r="G19" s="498">
        <v>31301.174999999999</v>
      </c>
      <c r="H19" s="453">
        <v>4</v>
      </c>
      <c r="I19" s="453">
        <v>1997</v>
      </c>
      <c r="J19" s="453" t="s">
        <v>1442</v>
      </c>
      <c r="K19" s="453" t="s">
        <v>373</v>
      </c>
      <c r="L19" s="454" t="s">
        <v>1443</v>
      </c>
      <c r="M19" s="496">
        <v>72.5</v>
      </c>
      <c r="N19" s="456">
        <v>0.41</v>
      </c>
      <c r="O19" s="453" t="s">
        <v>1886</v>
      </c>
      <c r="P19" s="498">
        <v>790</v>
      </c>
      <c r="Q19" s="453">
        <v>210</v>
      </c>
    </row>
    <row r="20" spans="1:17" ht="15">
      <c r="A20" s="453" t="s">
        <v>2599</v>
      </c>
      <c r="B20" s="457" t="s">
        <v>1922</v>
      </c>
      <c r="C20" s="453">
        <v>5</v>
      </c>
      <c r="D20" s="453">
        <v>5000755858</v>
      </c>
      <c r="E20" s="454" t="s">
        <v>1439</v>
      </c>
      <c r="F20" s="460">
        <v>91220</v>
      </c>
      <c r="G20" s="498">
        <v>33762.404999999999</v>
      </c>
      <c r="H20" s="453">
        <v>4</v>
      </c>
      <c r="I20" s="453">
        <v>1997</v>
      </c>
      <c r="J20" s="453" t="s">
        <v>1442</v>
      </c>
      <c r="K20" s="453" t="s">
        <v>373</v>
      </c>
      <c r="L20" s="454" t="s">
        <v>1443</v>
      </c>
      <c r="M20" s="496">
        <v>72.5</v>
      </c>
      <c r="N20" s="456">
        <v>0.41</v>
      </c>
      <c r="O20" s="453" t="s">
        <v>1886</v>
      </c>
      <c r="P20" s="498">
        <v>790</v>
      </c>
      <c r="Q20" s="453">
        <v>212</v>
      </c>
    </row>
    <row r="21" spans="1:17" ht="15">
      <c r="A21" s="453" t="s">
        <v>2599</v>
      </c>
      <c r="B21" s="457" t="s">
        <v>1923</v>
      </c>
      <c r="C21" s="453">
        <v>5</v>
      </c>
      <c r="D21" s="453">
        <v>5000755859</v>
      </c>
      <c r="E21" s="454" t="s">
        <v>1439</v>
      </c>
      <c r="F21" s="460">
        <v>98550</v>
      </c>
      <c r="G21" s="498">
        <v>36467.174999999996</v>
      </c>
      <c r="H21" s="453">
        <v>4</v>
      </c>
      <c r="I21" s="453">
        <v>1997</v>
      </c>
      <c r="J21" s="453" t="s">
        <v>1442</v>
      </c>
      <c r="K21" s="453" t="s">
        <v>373</v>
      </c>
      <c r="L21" s="454" t="s">
        <v>1443</v>
      </c>
      <c r="M21" s="496">
        <v>72.5</v>
      </c>
      <c r="N21" s="456">
        <v>0.41</v>
      </c>
      <c r="O21" s="453" t="s">
        <v>1886</v>
      </c>
      <c r="P21" s="498">
        <v>790</v>
      </c>
      <c r="Q21" s="453">
        <v>212</v>
      </c>
    </row>
    <row r="22" spans="1:17" ht="15">
      <c r="A22" s="453" t="s">
        <v>2599</v>
      </c>
      <c r="B22" s="457" t="s">
        <v>1924</v>
      </c>
      <c r="C22" s="453">
        <v>5</v>
      </c>
      <c r="D22" s="453">
        <v>5000755867</v>
      </c>
      <c r="E22" s="454" t="s">
        <v>1439</v>
      </c>
      <c r="F22" s="460">
        <v>84270</v>
      </c>
      <c r="G22" s="498">
        <v>31197.855</v>
      </c>
      <c r="H22" s="453">
        <v>4</v>
      </c>
      <c r="I22" s="453">
        <v>1997</v>
      </c>
      <c r="J22" s="453" t="s">
        <v>1442</v>
      </c>
      <c r="K22" s="453" t="s">
        <v>373</v>
      </c>
      <c r="L22" s="454" t="s">
        <v>1443</v>
      </c>
      <c r="M22" s="496">
        <v>72.5</v>
      </c>
      <c r="N22" s="456">
        <v>0.41</v>
      </c>
      <c r="O22" s="453" t="s">
        <v>1886</v>
      </c>
      <c r="P22" s="498">
        <v>790</v>
      </c>
      <c r="Q22" s="453">
        <v>212</v>
      </c>
    </row>
    <row r="23" spans="1:17" ht="15">
      <c r="A23" s="453" t="s">
        <v>2599</v>
      </c>
      <c r="B23" s="457" t="s">
        <v>1925</v>
      </c>
      <c r="C23" s="453">
        <v>5</v>
      </c>
      <c r="D23" s="453">
        <v>5000755862</v>
      </c>
      <c r="E23" s="454" t="s">
        <v>1439</v>
      </c>
      <c r="F23" s="460">
        <v>93190</v>
      </c>
      <c r="G23" s="498">
        <v>34506.254999999997</v>
      </c>
      <c r="H23" s="453">
        <v>4</v>
      </c>
      <c r="I23" s="453">
        <v>1997</v>
      </c>
      <c r="J23" s="453" t="s">
        <v>1442</v>
      </c>
      <c r="K23" s="453" t="s">
        <v>373</v>
      </c>
      <c r="L23" s="454" t="s">
        <v>1444</v>
      </c>
      <c r="M23" s="496">
        <v>84.5</v>
      </c>
      <c r="N23" s="456">
        <v>0.41</v>
      </c>
      <c r="O23" s="453" t="s">
        <v>1887</v>
      </c>
      <c r="P23" s="498">
        <v>1250</v>
      </c>
      <c r="Q23" s="453">
        <v>213</v>
      </c>
    </row>
    <row r="24" spans="1:17" ht="15" customHeight="1">
      <c r="A24" s="453" t="s">
        <v>2599</v>
      </c>
      <c r="B24" s="457" t="s">
        <v>1926</v>
      </c>
      <c r="C24" s="453">
        <v>5</v>
      </c>
      <c r="D24" s="453">
        <v>5000755864</v>
      </c>
      <c r="E24" s="454" t="s">
        <v>1439</v>
      </c>
      <c r="F24" s="460">
        <v>90600</v>
      </c>
      <c r="G24" s="498">
        <v>33550.544999999998</v>
      </c>
      <c r="H24" s="453">
        <v>4</v>
      </c>
      <c r="I24" s="453">
        <v>1997</v>
      </c>
      <c r="J24" s="453" t="s">
        <v>1442</v>
      </c>
      <c r="K24" s="453" t="s">
        <v>373</v>
      </c>
      <c r="L24" s="454" t="s">
        <v>1444</v>
      </c>
      <c r="M24" s="496">
        <v>84.5</v>
      </c>
      <c r="N24" s="456">
        <v>0.41</v>
      </c>
      <c r="O24" s="453" t="s">
        <v>1887</v>
      </c>
      <c r="P24" s="498">
        <v>1250</v>
      </c>
      <c r="Q24" s="453">
        <v>212</v>
      </c>
    </row>
    <row r="25" spans="1:17" ht="15" customHeight="1">
      <c r="A25" s="453" t="s">
        <v>2599</v>
      </c>
      <c r="B25" s="457" t="s">
        <v>1927</v>
      </c>
      <c r="C25" s="453">
        <v>5</v>
      </c>
      <c r="D25" s="453">
        <v>5000755865</v>
      </c>
      <c r="E25" s="454" t="s">
        <v>1439</v>
      </c>
      <c r="F25" s="460">
        <v>97280</v>
      </c>
      <c r="G25" s="498">
        <v>36015.464999999997</v>
      </c>
      <c r="H25" s="453">
        <v>4</v>
      </c>
      <c r="I25" s="453">
        <v>1997</v>
      </c>
      <c r="J25" s="453" t="s">
        <v>1442</v>
      </c>
      <c r="K25" s="453" t="s">
        <v>373</v>
      </c>
      <c r="L25" s="454" t="s">
        <v>1444</v>
      </c>
      <c r="M25" s="496">
        <v>84.5</v>
      </c>
      <c r="N25" s="456">
        <v>0.41</v>
      </c>
      <c r="O25" s="453" t="s">
        <v>1887</v>
      </c>
      <c r="P25" s="498">
        <v>1250</v>
      </c>
      <c r="Q25" s="453">
        <v>213</v>
      </c>
    </row>
    <row r="26" spans="1:17" s="497" customFormat="1" ht="15" customHeight="1">
      <c r="A26" s="453" t="s">
        <v>2599</v>
      </c>
      <c r="B26" s="457" t="s">
        <v>1928</v>
      </c>
      <c r="C26" s="453">
        <v>5</v>
      </c>
      <c r="D26" s="453">
        <v>5000755866</v>
      </c>
      <c r="E26" s="454" t="s">
        <v>1439</v>
      </c>
      <c r="F26" s="460">
        <v>104610</v>
      </c>
      <c r="G26" s="498">
        <v>38720.235000000001</v>
      </c>
      <c r="H26" s="453">
        <v>4</v>
      </c>
      <c r="I26" s="453">
        <v>1997</v>
      </c>
      <c r="J26" s="453" t="s">
        <v>1442</v>
      </c>
      <c r="K26" s="453" t="s">
        <v>373</v>
      </c>
      <c r="L26" s="454" t="s">
        <v>1444</v>
      </c>
      <c r="M26" s="496">
        <v>84.5</v>
      </c>
      <c r="N26" s="456">
        <v>0.41</v>
      </c>
      <c r="O26" s="453" t="s">
        <v>1887</v>
      </c>
      <c r="P26" s="498">
        <v>1250</v>
      </c>
      <c r="Q26" s="453">
        <v>212</v>
      </c>
    </row>
    <row r="27" spans="1:17" s="497" customFormat="1" ht="15" customHeight="1">
      <c r="A27" s="453" t="s">
        <v>2599</v>
      </c>
      <c r="B27" s="457" t="s">
        <v>2628</v>
      </c>
      <c r="C27" s="453">
        <v>5</v>
      </c>
      <c r="D27" s="453">
        <v>5000755868</v>
      </c>
      <c r="E27" s="454" t="s">
        <v>1439</v>
      </c>
      <c r="F27" s="460">
        <v>90290</v>
      </c>
      <c r="G27" s="498">
        <v>33436.154999999999</v>
      </c>
      <c r="H27" s="453">
        <v>4</v>
      </c>
      <c r="I27" s="453">
        <v>1997</v>
      </c>
      <c r="J27" s="453" t="s">
        <v>1442</v>
      </c>
      <c r="K27" s="453" t="s">
        <v>373</v>
      </c>
      <c r="L27" s="454" t="s">
        <v>1444</v>
      </c>
      <c r="M27" s="496">
        <v>84.5</v>
      </c>
      <c r="N27" s="456">
        <v>0.41</v>
      </c>
      <c r="O27" s="453" t="s">
        <v>1887</v>
      </c>
      <c r="P27" s="498">
        <v>1250</v>
      </c>
      <c r="Q27" s="453">
        <v>212</v>
      </c>
    </row>
    <row r="28" spans="1:17" s="497" customFormat="1" ht="15" customHeight="1">
      <c r="A28" s="453" t="s">
        <v>2599</v>
      </c>
      <c r="B28" s="457" t="s">
        <v>1929</v>
      </c>
      <c r="C28" s="453">
        <v>5</v>
      </c>
      <c r="D28" s="453">
        <v>5000755852</v>
      </c>
      <c r="E28" s="454" t="s">
        <v>1439</v>
      </c>
      <c r="F28" s="460">
        <v>101670</v>
      </c>
      <c r="G28" s="498">
        <v>37635.375</v>
      </c>
      <c r="H28" s="453">
        <v>4</v>
      </c>
      <c r="I28" s="453">
        <v>1997</v>
      </c>
      <c r="J28" s="453" t="s">
        <v>1442</v>
      </c>
      <c r="K28" s="453" t="s">
        <v>373</v>
      </c>
      <c r="L28" s="454" t="s">
        <v>1930</v>
      </c>
      <c r="M28" s="496">
        <v>84.5</v>
      </c>
      <c r="N28" s="456">
        <v>0.41</v>
      </c>
      <c r="O28" s="453" t="s">
        <v>1887</v>
      </c>
      <c r="P28" s="498">
        <v>1250</v>
      </c>
      <c r="Q28" s="453">
        <v>212</v>
      </c>
    </row>
    <row r="29" spans="1:17" ht="15" customHeight="1">
      <c r="A29" s="453" t="s">
        <v>2599</v>
      </c>
      <c r="B29" s="457" t="s">
        <v>1931</v>
      </c>
      <c r="C29" s="453">
        <v>5</v>
      </c>
      <c r="D29" s="453">
        <v>5000755893</v>
      </c>
      <c r="E29" s="454" t="s">
        <v>1439</v>
      </c>
      <c r="F29" s="460">
        <v>71170</v>
      </c>
      <c r="G29" s="498">
        <v>4512.6000000000004</v>
      </c>
      <c r="H29" s="453">
        <v>3</v>
      </c>
      <c r="I29" s="453">
        <v>1498</v>
      </c>
      <c r="J29" s="453" t="s">
        <v>1442</v>
      </c>
      <c r="K29" s="453" t="s">
        <v>373</v>
      </c>
      <c r="L29" s="454" t="s">
        <v>3433</v>
      </c>
      <c r="M29" s="496">
        <v>27</v>
      </c>
      <c r="N29" s="456">
        <v>7.0000000000000007E-2</v>
      </c>
      <c r="O29" s="453" t="s">
        <v>16</v>
      </c>
      <c r="P29" s="498">
        <v>140</v>
      </c>
      <c r="Q29" s="453">
        <v>44</v>
      </c>
    </row>
    <row r="30" spans="1:17" ht="15" customHeight="1">
      <c r="A30" s="453" t="s">
        <v>2599</v>
      </c>
      <c r="B30" s="457" t="s">
        <v>1932</v>
      </c>
      <c r="C30" s="453">
        <v>5</v>
      </c>
      <c r="D30" s="453">
        <v>5000755895</v>
      </c>
      <c r="E30" s="454" t="s">
        <v>1439</v>
      </c>
      <c r="F30" s="460">
        <v>68700</v>
      </c>
      <c r="G30" s="498">
        <v>4356.9900000000007</v>
      </c>
      <c r="H30" s="453">
        <v>3</v>
      </c>
      <c r="I30" s="453">
        <v>1498</v>
      </c>
      <c r="J30" s="453" t="s">
        <v>1442</v>
      </c>
      <c r="K30" s="453" t="s">
        <v>373</v>
      </c>
      <c r="L30" s="454" t="s">
        <v>3433</v>
      </c>
      <c r="M30" s="496">
        <v>27</v>
      </c>
      <c r="N30" s="458">
        <v>7.0000000000000007E-2</v>
      </c>
      <c r="O30" s="453" t="s">
        <v>16</v>
      </c>
      <c r="P30" s="498">
        <v>140</v>
      </c>
      <c r="Q30" s="454">
        <v>44</v>
      </c>
    </row>
    <row r="31" spans="1:17" ht="15" customHeight="1">
      <c r="A31" s="453" t="s">
        <v>2599</v>
      </c>
      <c r="B31" s="457" t="s">
        <v>1933</v>
      </c>
      <c r="C31" s="453">
        <v>5</v>
      </c>
      <c r="D31" s="453">
        <v>5000755896</v>
      </c>
      <c r="E31" s="454" t="s">
        <v>1439</v>
      </c>
      <c r="F31" s="460">
        <v>73730</v>
      </c>
      <c r="G31" s="498">
        <v>4673.88</v>
      </c>
      <c r="H31" s="453">
        <v>3</v>
      </c>
      <c r="I31" s="453">
        <v>1498</v>
      </c>
      <c r="J31" s="453" t="s">
        <v>1442</v>
      </c>
      <c r="K31" s="453" t="s">
        <v>373</v>
      </c>
      <c r="L31" s="454" t="s">
        <v>3433</v>
      </c>
      <c r="M31" s="496">
        <v>27</v>
      </c>
      <c r="N31" s="456">
        <v>7.0000000000000007E-2</v>
      </c>
      <c r="O31" s="453" t="s">
        <v>16</v>
      </c>
      <c r="P31" s="498">
        <v>140</v>
      </c>
      <c r="Q31" s="453">
        <v>44</v>
      </c>
    </row>
    <row r="32" spans="1:17" ht="15" customHeight="1">
      <c r="A32" s="453" t="s">
        <v>2599</v>
      </c>
      <c r="B32" s="457" t="s">
        <v>1934</v>
      </c>
      <c r="C32" s="453">
        <v>5</v>
      </c>
      <c r="D32" s="453">
        <v>5000755897</v>
      </c>
      <c r="E32" s="454" t="s">
        <v>1439</v>
      </c>
      <c r="F32" s="460">
        <v>78270</v>
      </c>
      <c r="G32" s="498">
        <v>4959.9000000000005</v>
      </c>
      <c r="H32" s="453">
        <v>3</v>
      </c>
      <c r="I32" s="453">
        <v>1498</v>
      </c>
      <c r="J32" s="453" t="s">
        <v>1442</v>
      </c>
      <c r="K32" s="453" t="s">
        <v>373</v>
      </c>
      <c r="L32" s="454" t="s">
        <v>3433</v>
      </c>
      <c r="M32" s="496">
        <v>27</v>
      </c>
      <c r="N32" s="456">
        <v>7.0000000000000007E-2</v>
      </c>
      <c r="O32" s="453" t="s">
        <v>16</v>
      </c>
      <c r="P32" s="498">
        <v>140</v>
      </c>
      <c r="Q32" s="453">
        <v>44</v>
      </c>
    </row>
    <row r="33" spans="1:17" ht="15" customHeight="1">
      <c r="A33" s="759"/>
      <c r="B33" s="759" t="s">
        <v>3434</v>
      </c>
      <c r="C33" s="453"/>
      <c r="D33" s="453"/>
      <c r="E33" s="454"/>
      <c r="F33" s="455"/>
      <c r="G33" s="498"/>
      <c r="H33" s="453"/>
      <c r="I33" s="453"/>
      <c r="J33" s="453"/>
      <c r="K33" s="453"/>
      <c r="L33" s="453"/>
      <c r="M33" s="453"/>
      <c r="N33" s="456"/>
      <c r="O33" s="453"/>
      <c r="P33" s="498"/>
      <c r="Q33" s="453"/>
    </row>
    <row r="34" spans="1:17" ht="15" customHeight="1">
      <c r="A34" s="453" t="s">
        <v>2599</v>
      </c>
      <c r="B34" s="531" t="s">
        <v>1935</v>
      </c>
      <c r="C34" s="454">
        <v>5</v>
      </c>
      <c r="D34" s="454">
        <v>5000769878</v>
      </c>
      <c r="E34" s="454" t="s">
        <v>1439</v>
      </c>
      <c r="F34" s="760">
        <v>62410</v>
      </c>
      <c r="G34" s="761">
        <v>16983.95</v>
      </c>
      <c r="H34" s="454">
        <v>4</v>
      </c>
      <c r="I34" s="454">
        <v>1997</v>
      </c>
      <c r="J34" s="454" t="s">
        <v>1440</v>
      </c>
      <c r="K34" s="454" t="s">
        <v>1441</v>
      </c>
      <c r="L34" s="454" t="s">
        <v>1452</v>
      </c>
      <c r="M34" s="496">
        <v>102.5</v>
      </c>
      <c r="N34" s="458">
        <v>0.3</v>
      </c>
      <c r="O34" s="454" t="s">
        <v>1903</v>
      </c>
      <c r="P34" s="496">
        <v>280</v>
      </c>
      <c r="Q34" s="454">
        <v>163</v>
      </c>
    </row>
    <row r="35" spans="1:17" ht="15" customHeight="1">
      <c r="A35" s="453" t="s">
        <v>2599</v>
      </c>
      <c r="B35" s="531" t="s">
        <v>1936</v>
      </c>
      <c r="C35" s="454">
        <v>5</v>
      </c>
      <c r="D35" s="454">
        <v>5000769786</v>
      </c>
      <c r="E35" s="454" t="s">
        <v>1439</v>
      </c>
      <c r="F35" s="760">
        <v>78520</v>
      </c>
      <c r="G35" s="761">
        <v>24971.399999999998</v>
      </c>
      <c r="H35" s="454">
        <v>4</v>
      </c>
      <c r="I35" s="454">
        <v>1997</v>
      </c>
      <c r="J35" s="454" t="s">
        <v>1442</v>
      </c>
      <c r="K35" s="454" t="s">
        <v>373</v>
      </c>
      <c r="L35" s="454" t="s">
        <v>1452</v>
      </c>
      <c r="M35" s="496">
        <v>176</v>
      </c>
      <c r="N35" s="458">
        <v>0.35</v>
      </c>
      <c r="O35" s="454" t="s">
        <v>98</v>
      </c>
      <c r="P35" s="496">
        <v>600</v>
      </c>
      <c r="Q35" s="454">
        <v>173</v>
      </c>
    </row>
    <row r="36" spans="1:17" ht="15" customHeight="1">
      <c r="A36" s="453" t="s">
        <v>2599</v>
      </c>
      <c r="B36" s="762" t="s">
        <v>1937</v>
      </c>
      <c r="C36" s="763">
        <v>5</v>
      </c>
      <c r="D36" s="763">
        <v>5000769790</v>
      </c>
      <c r="E36" s="763" t="s">
        <v>1439</v>
      </c>
      <c r="F36" s="764">
        <v>75280</v>
      </c>
      <c r="G36" s="765">
        <v>23950.799999999999</v>
      </c>
      <c r="H36" s="763">
        <v>4</v>
      </c>
      <c r="I36" s="763">
        <v>1997</v>
      </c>
      <c r="J36" s="763" t="s">
        <v>1442</v>
      </c>
      <c r="K36" s="763" t="s">
        <v>373</v>
      </c>
      <c r="L36" s="763" t="s">
        <v>1452</v>
      </c>
      <c r="M36" s="766">
        <v>176</v>
      </c>
      <c r="N36" s="458">
        <v>0.35</v>
      </c>
      <c r="O36" s="763" t="s">
        <v>98</v>
      </c>
      <c r="P36" s="766">
        <v>600</v>
      </c>
      <c r="Q36" s="763">
        <v>171</v>
      </c>
    </row>
    <row r="37" spans="1:17" ht="15" customHeight="1">
      <c r="A37" s="453" t="s">
        <v>2599</v>
      </c>
      <c r="B37" s="531" t="s">
        <v>1938</v>
      </c>
      <c r="C37" s="454">
        <v>5</v>
      </c>
      <c r="D37" s="454">
        <v>5000769794</v>
      </c>
      <c r="E37" s="454" t="s">
        <v>1439</v>
      </c>
      <c r="F37" s="760">
        <v>82450</v>
      </c>
      <c r="G37" s="761">
        <v>26209.35</v>
      </c>
      <c r="H37" s="454">
        <v>4</v>
      </c>
      <c r="I37" s="454">
        <v>1997</v>
      </c>
      <c r="J37" s="454" t="s">
        <v>1442</v>
      </c>
      <c r="K37" s="454" t="s">
        <v>373</v>
      </c>
      <c r="L37" s="454" t="s">
        <v>1452</v>
      </c>
      <c r="M37" s="496">
        <v>176</v>
      </c>
      <c r="N37" s="458">
        <v>0.35</v>
      </c>
      <c r="O37" s="454" t="s">
        <v>98</v>
      </c>
      <c r="P37" s="496">
        <v>600</v>
      </c>
      <c r="Q37" s="454">
        <v>173</v>
      </c>
    </row>
    <row r="38" spans="1:17" ht="15" customHeight="1">
      <c r="A38" s="453" t="s">
        <v>2599</v>
      </c>
      <c r="B38" s="531" t="s">
        <v>1939</v>
      </c>
      <c r="C38" s="454">
        <v>5</v>
      </c>
      <c r="D38" s="454">
        <v>5000769798</v>
      </c>
      <c r="E38" s="454" t="s">
        <v>1439</v>
      </c>
      <c r="F38" s="760">
        <v>89690</v>
      </c>
      <c r="G38" s="761">
        <v>28489.949999999997</v>
      </c>
      <c r="H38" s="454">
        <v>4</v>
      </c>
      <c r="I38" s="454">
        <v>1997</v>
      </c>
      <c r="J38" s="454" t="s">
        <v>1442</v>
      </c>
      <c r="K38" s="454" t="s">
        <v>373</v>
      </c>
      <c r="L38" s="454" t="s">
        <v>1452</v>
      </c>
      <c r="M38" s="496">
        <v>176</v>
      </c>
      <c r="N38" s="458">
        <v>0.35</v>
      </c>
      <c r="O38" s="454" t="s">
        <v>98</v>
      </c>
      <c r="P38" s="496">
        <v>600</v>
      </c>
      <c r="Q38" s="454">
        <v>173</v>
      </c>
    </row>
    <row r="39" spans="1:17" ht="15" customHeight="1">
      <c r="A39" s="453" t="s">
        <v>2599</v>
      </c>
      <c r="B39" s="531" t="s">
        <v>2629</v>
      </c>
      <c r="C39" s="454">
        <v>5</v>
      </c>
      <c r="D39" s="454">
        <v>5000769838</v>
      </c>
      <c r="E39" s="454" t="s">
        <v>1439</v>
      </c>
      <c r="F39" s="760">
        <v>77200</v>
      </c>
      <c r="G39" s="761">
        <v>24555.599999999999</v>
      </c>
      <c r="H39" s="454">
        <v>4</v>
      </c>
      <c r="I39" s="454">
        <v>1997</v>
      </c>
      <c r="J39" s="454" t="s">
        <v>1442</v>
      </c>
      <c r="K39" s="454" t="s">
        <v>373</v>
      </c>
      <c r="L39" s="454" t="s">
        <v>1452</v>
      </c>
      <c r="M39" s="496">
        <v>176</v>
      </c>
      <c r="N39" s="458">
        <v>0.35</v>
      </c>
      <c r="O39" s="454" t="s">
        <v>15</v>
      </c>
      <c r="P39" s="496">
        <v>420</v>
      </c>
      <c r="Q39" s="454">
        <v>173</v>
      </c>
    </row>
    <row r="40" spans="1:17" ht="15">
      <c r="A40" s="453" t="s">
        <v>2599</v>
      </c>
      <c r="B40" s="531" t="s">
        <v>1940</v>
      </c>
      <c r="C40" s="454">
        <v>5</v>
      </c>
      <c r="D40" s="454">
        <v>5000769810</v>
      </c>
      <c r="E40" s="454" t="s">
        <v>1439</v>
      </c>
      <c r="F40" s="760">
        <v>82960</v>
      </c>
      <c r="G40" s="761">
        <v>26370</v>
      </c>
      <c r="H40" s="454">
        <v>4</v>
      </c>
      <c r="I40" s="454">
        <v>1997</v>
      </c>
      <c r="J40" s="454" t="s">
        <v>1442</v>
      </c>
      <c r="K40" s="454" t="s">
        <v>373</v>
      </c>
      <c r="L40" s="454" t="s">
        <v>1443</v>
      </c>
      <c r="M40" s="496">
        <v>176</v>
      </c>
      <c r="N40" s="458">
        <v>0.35</v>
      </c>
      <c r="O40" s="454" t="s">
        <v>98</v>
      </c>
      <c r="P40" s="496">
        <v>600</v>
      </c>
      <c r="Q40" s="454">
        <v>173</v>
      </c>
    </row>
    <row r="41" spans="1:17" ht="15">
      <c r="A41" s="453" t="s">
        <v>2599</v>
      </c>
      <c r="B41" s="531" t="s">
        <v>1941</v>
      </c>
      <c r="C41" s="454">
        <v>5</v>
      </c>
      <c r="D41" s="454">
        <v>5000769818</v>
      </c>
      <c r="E41" s="454" t="s">
        <v>1439</v>
      </c>
      <c r="F41" s="760">
        <v>79640</v>
      </c>
      <c r="G41" s="761">
        <v>25324.199999999997</v>
      </c>
      <c r="H41" s="454">
        <v>4</v>
      </c>
      <c r="I41" s="454">
        <v>1997</v>
      </c>
      <c r="J41" s="454" t="s">
        <v>1442</v>
      </c>
      <c r="K41" s="454" t="s">
        <v>373</v>
      </c>
      <c r="L41" s="454" t="s">
        <v>1443</v>
      </c>
      <c r="M41" s="496">
        <v>176</v>
      </c>
      <c r="N41" s="458">
        <v>0.35</v>
      </c>
      <c r="O41" s="454" t="s">
        <v>98</v>
      </c>
      <c r="P41" s="496">
        <v>600</v>
      </c>
      <c r="Q41" s="454">
        <v>171</v>
      </c>
    </row>
    <row r="42" spans="1:17" ht="15">
      <c r="A42" s="453" t="s">
        <v>2599</v>
      </c>
      <c r="B42" s="531" t="s">
        <v>1942</v>
      </c>
      <c r="C42" s="454">
        <v>5</v>
      </c>
      <c r="D42" s="454">
        <v>5000769822</v>
      </c>
      <c r="E42" s="454" t="s">
        <v>1439</v>
      </c>
      <c r="F42" s="760">
        <v>86890</v>
      </c>
      <c r="G42" s="761">
        <v>27607.949999999997</v>
      </c>
      <c r="H42" s="454">
        <v>4</v>
      </c>
      <c r="I42" s="454">
        <v>1997</v>
      </c>
      <c r="J42" s="454" t="s">
        <v>1442</v>
      </c>
      <c r="K42" s="454" t="s">
        <v>373</v>
      </c>
      <c r="L42" s="454" t="s">
        <v>1443</v>
      </c>
      <c r="M42" s="496">
        <v>176</v>
      </c>
      <c r="N42" s="458">
        <v>0.35</v>
      </c>
      <c r="O42" s="454" t="s">
        <v>98</v>
      </c>
      <c r="P42" s="496">
        <v>600</v>
      </c>
      <c r="Q42" s="454">
        <v>173</v>
      </c>
    </row>
    <row r="43" spans="1:17" ht="15">
      <c r="A43" s="453" t="s">
        <v>2599</v>
      </c>
      <c r="B43" s="531" t="s">
        <v>1943</v>
      </c>
      <c r="C43" s="454">
        <v>5</v>
      </c>
      <c r="D43" s="454">
        <v>5000769826</v>
      </c>
      <c r="E43" s="454" t="s">
        <v>1439</v>
      </c>
      <c r="F43" s="760">
        <v>94130</v>
      </c>
      <c r="G43" s="761">
        <v>29888.55</v>
      </c>
      <c r="H43" s="454">
        <v>4</v>
      </c>
      <c r="I43" s="454">
        <v>1997</v>
      </c>
      <c r="J43" s="454" t="s">
        <v>1442</v>
      </c>
      <c r="K43" s="454" t="s">
        <v>373</v>
      </c>
      <c r="L43" s="454" t="s">
        <v>1443</v>
      </c>
      <c r="M43" s="496">
        <v>176</v>
      </c>
      <c r="N43" s="458">
        <v>0.35</v>
      </c>
      <c r="O43" s="454" t="s">
        <v>98</v>
      </c>
      <c r="P43" s="496">
        <v>600</v>
      </c>
      <c r="Q43" s="454">
        <v>173</v>
      </c>
    </row>
    <row r="44" spans="1:17" ht="15">
      <c r="A44" s="453" t="s">
        <v>2599</v>
      </c>
      <c r="B44" s="531" t="s">
        <v>1944</v>
      </c>
      <c r="C44" s="454">
        <v>5</v>
      </c>
      <c r="D44" s="454">
        <v>5000769830</v>
      </c>
      <c r="E44" s="454" t="s">
        <v>1439</v>
      </c>
      <c r="F44" s="760">
        <v>106350</v>
      </c>
      <c r="G44" s="761">
        <v>33737.85</v>
      </c>
      <c r="H44" s="454">
        <v>4</v>
      </c>
      <c r="I44" s="454">
        <v>1997</v>
      </c>
      <c r="J44" s="454" t="s">
        <v>1442</v>
      </c>
      <c r="K44" s="454" t="s">
        <v>373</v>
      </c>
      <c r="L44" s="454" t="s">
        <v>1443</v>
      </c>
      <c r="M44" s="496">
        <v>176</v>
      </c>
      <c r="N44" s="458">
        <v>0.35</v>
      </c>
      <c r="O44" s="454" t="s">
        <v>98</v>
      </c>
      <c r="P44" s="496">
        <v>600</v>
      </c>
      <c r="Q44" s="454">
        <v>173</v>
      </c>
    </row>
    <row r="45" spans="1:17" ht="15">
      <c r="A45" s="453" t="s">
        <v>2599</v>
      </c>
      <c r="B45" s="531" t="s">
        <v>2630</v>
      </c>
      <c r="C45" s="454">
        <v>5</v>
      </c>
      <c r="D45" s="454">
        <v>5000769834</v>
      </c>
      <c r="E45" s="454" t="s">
        <v>1439</v>
      </c>
      <c r="F45" s="760">
        <v>81640</v>
      </c>
      <c r="G45" s="761">
        <v>25954.199999999997</v>
      </c>
      <c r="H45" s="454">
        <v>4</v>
      </c>
      <c r="I45" s="454">
        <v>1997</v>
      </c>
      <c r="J45" s="454" t="s">
        <v>1442</v>
      </c>
      <c r="K45" s="454" t="s">
        <v>373</v>
      </c>
      <c r="L45" s="454" t="s">
        <v>1443</v>
      </c>
      <c r="M45" s="496">
        <v>176</v>
      </c>
      <c r="N45" s="458">
        <v>0.35</v>
      </c>
      <c r="O45" s="454" t="s">
        <v>98</v>
      </c>
      <c r="P45" s="496">
        <v>600</v>
      </c>
      <c r="Q45" s="454">
        <v>173</v>
      </c>
    </row>
    <row r="46" spans="1:17" ht="15">
      <c r="A46" s="453" t="s">
        <v>2599</v>
      </c>
      <c r="B46" s="531" t="s">
        <v>1945</v>
      </c>
      <c r="C46" s="767">
        <v>5</v>
      </c>
      <c r="D46" s="767">
        <v>5000769648</v>
      </c>
      <c r="E46" s="767" t="s">
        <v>1439</v>
      </c>
      <c r="F46" s="768">
        <v>68570</v>
      </c>
      <c r="G46" s="761">
        <v>21732.052500000002</v>
      </c>
      <c r="H46" s="454">
        <v>3</v>
      </c>
      <c r="I46" s="454">
        <v>1498</v>
      </c>
      <c r="J46" s="454" t="s">
        <v>1442</v>
      </c>
      <c r="K46" s="454" t="s">
        <v>1441</v>
      </c>
      <c r="L46" s="454" t="s">
        <v>1885</v>
      </c>
      <c r="M46" s="496">
        <v>98.149999999999991</v>
      </c>
      <c r="N46" s="458">
        <v>0.35</v>
      </c>
      <c r="O46" s="454" t="s">
        <v>98</v>
      </c>
      <c r="P46" s="496">
        <v>600</v>
      </c>
      <c r="Q46" s="454">
        <v>183</v>
      </c>
    </row>
    <row r="47" spans="1:17" ht="15">
      <c r="A47" s="453" t="s">
        <v>2599</v>
      </c>
      <c r="B47" s="531" t="s">
        <v>1946</v>
      </c>
      <c r="C47" s="767">
        <v>5</v>
      </c>
      <c r="D47" s="767">
        <v>5000769652</v>
      </c>
      <c r="E47" s="767" t="s">
        <v>1439</v>
      </c>
      <c r="F47" s="768">
        <v>75880</v>
      </c>
      <c r="G47" s="761">
        <v>24034.702499999999</v>
      </c>
      <c r="H47" s="454">
        <v>3</v>
      </c>
      <c r="I47" s="454">
        <v>1498</v>
      </c>
      <c r="J47" s="454" t="s">
        <v>1442</v>
      </c>
      <c r="K47" s="454" t="s">
        <v>1441</v>
      </c>
      <c r="L47" s="454" t="s">
        <v>1885</v>
      </c>
      <c r="M47" s="496">
        <v>98.149999999999991</v>
      </c>
      <c r="N47" s="458">
        <v>0.35</v>
      </c>
      <c r="O47" s="454" t="s">
        <v>98</v>
      </c>
      <c r="P47" s="496">
        <v>600</v>
      </c>
      <c r="Q47" s="454">
        <v>183</v>
      </c>
    </row>
    <row r="48" spans="1:17" ht="15">
      <c r="A48" s="453" t="s">
        <v>2599</v>
      </c>
      <c r="B48" s="531" t="s">
        <v>2631</v>
      </c>
      <c r="C48" s="767">
        <v>5</v>
      </c>
      <c r="D48" s="767">
        <v>5000769660</v>
      </c>
      <c r="E48" s="767" t="s">
        <v>1439</v>
      </c>
      <c r="F48" s="768">
        <v>76620</v>
      </c>
      <c r="G48" s="761">
        <v>28411.171499999997</v>
      </c>
      <c r="H48" s="454">
        <v>3</v>
      </c>
      <c r="I48" s="454">
        <v>1498</v>
      </c>
      <c r="J48" s="454" t="s">
        <v>1442</v>
      </c>
      <c r="K48" s="454" t="s">
        <v>1441</v>
      </c>
      <c r="L48" s="454" t="s">
        <v>1885</v>
      </c>
      <c r="M48" s="496">
        <v>98.149999999999991</v>
      </c>
      <c r="N48" s="458">
        <v>0.41</v>
      </c>
      <c r="O48" s="454" t="s">
        <v>98</v>
      </c>
      <c r="P48" s="496">
        <v>600</v>
      </c>
      <c r="Q48" s="454">
        <v>202</v>
      </c>
    </row>
    <row r="49" spans="1:17" ht="15">
      <c r="A49" s="453" t="s">
        <v>2599</v>
      </c>
      <c r="B49" s="531" t="s">
        <v>1947</v>
      </c>
      <c r="C49" s="454">
        <v>5</v>
      </c>
      <c r="D49" s="454">
        <v>5000769672</v>
      </c>
      <c r="E49" s="454" t="s">
        <v>1439</v>
      </c>
      <c r="F49" s="760">
        <v>86860</v>
      </c>
      <c r="G49" s="761">
        <v>32170.907999999999</v>
      </c>
      <c r="H49" s="454">
        <v>4</v>
      </c>
      <c r="I49" s="454">
        <v>1997</v>
      </c>
      <c r="J49" s="454" t="s">
        <v>1442</v>
      </c>
      <c r="K49" s="454" t="s">
        <v>373</v>
      </c>
      <c r="L49" s="454" t="s">
        <v>1443</v>
      </c>
      <c r="M49" s="496">
        <v>84.800000000000011</v>
      </c>
      <c r="N49" s="458">
        <v>0.41</v>
      </c>
      <c r="O49" s="454" t="s">
        <v>1887</v>
      </c>
      <c r="P49" s="496">
        <v>1250</v>
      </c>
      <c r="Q49" s="454">
        <v>202</v>
      </c>
    </row>
    <row r="50" spans="1:17" ht="15">
      <c r="A50" s="453" t="s">
        <v>2599</v>
      </c>
      <c r="B50" s="531" t="s">
        <v>1948</v>
      </c>
      <c r="C50" s="454">
        <v>5</v>
      </c>
      <c r="D50" s="454">
        <v>5000769680</v>
      </c>
      <c r="E50" s="454" t="s">
        <v>1439</v>
      </c>
      <c r="F50" s="760">
        <v>83240</v>
      </c>
      <c r="G50" s="761">
        <v>30835.127999999997</v>
      </c>
      <c r="H50" s="454">
        <v>4</v>
      </c>
      <c r="I50" s="454">
        <v>1997</v>
      </c>
      <c r="J50" s="454" t="s">
        <v>1442</v>
      </c>
      <c r="K50" s="454" t="s">
        <v>373</v>
      </c>
      <c r="L50" s="454" t="s">
        <v>1443</v>
      </c>
      <c r="M50" s="496">
        <v>84.800000000000011</v>
      </c>
      <c r="N50" s="458">
        <v>0.41</v>
      </c>
      <c r="O50" s="454" t="s">
        <v>1887</v>
      </c>
      <c r="P50" s="496">
        <v>1250</v>
      </c>
      <c r="Q50" s="454">
        <v>204</v>
      </c>
    </row>
    <row r="51" spans="1:17" ht="15">
      <c r="A51" s="453" t="s">
        <v>2599</v>
      </c>
      <c r="B51" s="531" t="s">
        <v>1949</v>
      </c>
      <c r="C51" s="454">
        <v>5</v>
      </c>
      <c r="D51" s="454">
        <v>5000769684</v>
      </c>
      <c r="E51" s="454" t="s">
        <v>1439</v>
      </c>
      <c r="F51" s="760">
        <v>91020</v>
      </c>
      <c r="G51" s="761">
        <v>33705.948000000004</v>
      </c>
      <c r="H51" s="454">
        <v>4</v>
      </c>
      <c r="I51" s="454">
        <v>1997</v>
      </c>
      <c r="J51" s="454" t="s">
        <v>1442</v>
      </c>
      <c r="K51" s="454" t="s">
        <v>373</v>
      </c>
      <c r="L51" s="454" t="s">
        <v>1443</v>
      </c>
      <c r="M51" s="496">
        <v>84.800000000000011</v>
      </c>
      <c r="N51" s="458">
        <v>0.41</v>
      </c>
      <c r="O51" s="454" t="s">
        <v>1887</v>
      </c>
      <c r="P51" s="496">
        <v>1250</v>
      </c>
      <c r="Q51" s="454">
        <v>205</v>
      </c>
    </row>
    <row r="52" spans="1:17" ht="15">
      <c r="A52" s="453" t="s">
        <v>2599</v>
      </c>
      <c r="B52" s="531" t="s">
        <v>1950</v>
      </c>
      <c r="C52" s="454">
        <v>5</v>
      </c>
      <c r="D52" s="454">
        <v>5000769688</v>
      </c>
      <c r="E52" s="454" t="s">
        <v>1439</v>
      </c>
      <c r="F52" s="760">
        <v>98970</v>
      </c>
      <c r="G52" s="761">
        <v>36639.498</v>
      </c>
      <c r="H52" s="454">
        <v>4</v>
      </c>
      <c r="I52" s="454">
        <v>1997</v>
      </c>
      <c r="J52" s="454" t="s">
        <v>1442</v>
      </c>
      <c r="K52" s="454" t="s">
        <v>373</v>
      </c>
      <c r="L52" s="454" t="s">
        <v>1443</v>
      </c>
      <c r="M52" s="496">
        <v>84.800000000000011</v>
      </c>
      <c r="N52" s="458">
        <v>0.41</v>
      </c>
      <c r="O52" s="454" t="s">
        <v>1887</v>
      </c>
      <c r="P52" s="496">
        <v>1250</v>
      </c>
      <c r="Q52" s="454">
        <v>205</v>
      </c>
    </row>
    <row r="53" spans="1:17" ht="15">
      <c r="A53" s="453" t="s">
        <v>2599</v>
      </c>
      <c r="B53" s="531" t="s">
        <v>2632</v>
      </c>
      <c r="C53" s="454">
        <v>5</v>
      </c>
      <c r="D53" s="454">
        <v>5000769728</v>
      </c>
      <c r="E53" s="454" t="s">
        <v>1439</v>
      </c>
      <c r="F53" s="760">
        <v>85420</v>
      </c>
      <c r="G53" s="761">
        <v>31639.547999999999</v>
      </c>
      <c r="H53" s="454">
        <v>4</v>
      </c>
      <c r="I53" s="454">
        <v>1997</v>
      </c>
      <c r="J53" s="454" t="s">
        <v>1442</v>
      </c>
      <c r="K53" s="454" t="s">
        <v>373</v>
      </c>
      <c r="L53" s="454" t="s">
        <v>1443</v>
      </c>
      <c r="M53" s="496">
        <v>84.800000000000011</v>
      </c>
      <c r="N53" s="458">
        <v>0.41</v>
      </c>
      <c r="O53" s="454" t="s">
        <v>1887</v>
      </c>
      <c r="P53" s="496">
        <v>1250</v>
      </c>
      <c r="Q53" s="454">
        <v>201</v>
      </c>
    </row>
    <row r="54" spans="1:17" ht="15">
      <c r="A54" s="453" t="s">
        <v>2599</v>
      </c>
      <c r="B54" s="531" t="s">
        <v>2633</v>
      </c>
      <c r="C54" s="454">
        <v>5</v>
      </c>
      <c r="D54" s="454">
        <v>5000769778</v>
      </c>
      <c r="E54" s="454" t="s">
        <v>1439</v>
      </c>
      <c r="F54" s="760">
        <v>96950</v>
      </c>
      <c r="G54" s="761">
        <v>35919.286499999995</v>
      </c>
      <c r="H54" s="454">
        <v>4</v>
      </c>
      <c r="I54" s="454">
        <v>1997</v>
      </c>
      <c r="J54" s="454" t="s">
        <v>1442</v>
      </c>
      <c r="K54" s="454" t="s">
        <v>373</v>
      </c>
      <c r="L54" s="454" t="s">
        <v>1445</v>
      </c>
      <c r="M54" s="496">
        <v>102.65</v>
      </c>
      <c r="N54" s="458">
        <v>0.41</v>
      </c>
      <c r="O54" s="454" t="s">
        <v>1887</v>
      </c>
      <c r="P54" s="496">
        <v>1250</v>
      </c>
      <c r="Q54" s="454">
        <v>206</v>
      </c>
    </row>
    <row r="55" spans="1:17" ht="15">
      <c r="A55" s="453" t="s">
        <v>2599</v>
      </c>
      <c r="B55" s="531" t="s">
        <v>1951</v>
      </c>
      <c r="C55" s="454">
        <v>5</v>
      </c>
      <c r="D55" s="454">
        <v>5000837095</v>
      </c>
      <c r="E55" s="454" t="s">
        <v>1439</v>
      </c>
      <c r="F55" s="760">
        <v>69770</v>
      </c>
      <c r="G55" s="761">
        <v>4424.4000000000005</v>
      </c>
      <c r="H55" s="454">
        <v>3</v>
      </c>
      <c r="I55" s="454">
        <v>1498</v>
      </c>
      <c r="J55" s="454" t="s">
        <v>1442</v>
      </c>
      <c r="K55" s="454" t="s">
        <v>373</v>
      </c>
      <c r="L55" s="454" t="s">
        <v>3433</v>
      </c>
      <c r="M55" s="496">
        <v>27</v>
      </c>
      <c r="N55" s="458">
        <v>7.0000000000000007E-2</v>
      </c>
      <c r="O55" s="454" t="s">
        <v>16</v>
      </c>
      <c r="P55" s="496">
        <v>140</v>
      </c>
      <c r="Q55" s="454">
        <v>44</v>
      </c>
    </row>
    <row r="56" spans="1:17" ht="15">
      <c r="A56" s="453" t="s">
        <v>2599</v>
      </c>
      <c r="B56" s="531" t="s">
        <v>1952</v>
      </c>
      <c r="C56" s="454">
        <v>5</v>
      </c>
      <c r="D56" s="454">
        <v>5000837103</v>
      </c>
      <c r="E56" s="454" t="s">
        <v>1439</v>
      </c>
      <c r="F56" s="760">
        <v>66270</v>
      </c>
      <c r="G56" s="761">
        <v>4203.9000000000005</v>
      </c>
      <c r="H56" s="454">
        <v>3</v>
      </c>
      <c r="I56" s="454">
        <v>1498</v>
      </c>
      <c r="J56" s="454" t="s">
        <v>1442</v>
      </c>
      <c r="K56" s="454" t="s">
        <v>373</v>
      </c>
      <c r="L56" s="454" t="s">
        <v>3433</v>
      </c>
      <c r="M56" s="496">
        <v>27</v>
      </c>
      <c r="N56" s="458">
        <v>7.0000000000000007E-2</v>
      </c>
      <c r="O56" s="454" t="s">
        <v>16</v>
      </c>
      <c r="P56" s="496">
        <v>140</v>
      </c>
      <c r="Q56" s="454">
        <v>44</v>
      </c>
    </row>
    <row r="57" spans="1:17" ht="15">
      <c r="A57" s="453" t="s">
        <v>2599</v>
      </c>
      <c r="B57" s="531" t="s">
        <v>1953</v>
      </c>
      <c r="C57" s="454">
        <v>5</v>
      </c>
      <c r="D57" s="454">
        <v>5000837107</v>
      </c>
      <c r="E57" s="454" t="s">
        <v>1439</v>
      </c>
      <c r="F57" s="760">
        <v>72310</v>
      </c>
      <c r="G57" s="761">
        <v>4584.42</v>
      </c>
      <c r="H57" s="454">
        <v>3</v>
      </c>
      <c r="I57" s="454">
        <v>1498</v>
      </c>
      <c r="J57" s="454" t="s">
        <v>1442</v>
      </c>
      <c r="K57" s="454" t="s">
        <v>373</v>
      </c>
      <c r="L57" s="454" t="s">
        <v>3433</v>
      </c>
      <c r="M57" s="496">
        <v>27</v>
      </c>
      <c r="N57" s="458">
        <v>7.0000000000000007E-2</v>
      </c>
      <c r="O57" s="454" t="s">
        <v>16</v>
      </c>
      <c r="P57" s="496">
        <v>140</v>
      </c>
      <c r="Q57" s="454">
        <v>44</v>
      </c>
    </row>
    <row r="58" spans="1:17" ht="15">
      <c r="A58" s="453" t="s">
        <v>2599</v>
      </c>
      <c r="B58" s="531" t="s">
        <v>1954</v>
      </c>
      <c r="C58" s="454">
        <v>5</v>
      </c>
      <c r="D58" s="454">
        <v>5000837111</v>
      </c>
      <c r="E58" s="454" t="s">
        <v>1439</v>
      </c>
      <c r="F58" s="760">
        <v>78050</v>
      </c>
      <c r="G58" s="761">
        <v>4946.0400000000009</v>
      </c>
      <c r="H58" s="454">
        <v>3</v>
      </c>
      <c r="I58" s="454">
        <v>1498</v>
      </c>
      <c r="J58" s="454" t="s">
        <v>1442</v>
      </c>
      <c r="K58" s="454" t="s">
        <v>373</v>
      </c>
      <c r="L58" s="454" t="s">
        <v>3433</v>
      </c>
      <c r="M58" s="496">
        <v>27</v>
      </c>
      <c r="N58" s="458">
        <v>7.0000000000000007E-2</v>
      </c>
      <c r="O58" s="454" t="s">
        <v>16</v>
      </c>
      <c r="P58" s="496">
        <v>140</v>
      </c>
      <c r="Q58" s="454">
        <v>44</v>
      </c>
    </row>
    <row r="59" spans="1:17" ht="15">
      <c r="A59" s="453" t="s">
        <v>2599</v>
      </c>
      <c r="B59" s="531" t="s">
        <v>1955</v>
      </c>
      <c r="C59" s="454">
        <v>5</v>
      </c>
      <c r="D59" s="454">
        <v>5000837091</v>
      </c>
      <c r="E59" s="454" t="s">
        <v>1439</v>
      </c>
      <c r="F59" s="760">
        <v>85600</v>
      </c>
      <c r="G59" s="761">
        <v>5421.6900000000005</v>
      </c>
      <c r="H59" s="454">
        <v>3</v>
      </c>
      <c r="I59" s="454">
        <v>1498</v>
      </c>
      <c r="J59" s="454" t="s">
        <v>1442</v>
      </c>
      <c r="K59" s="454" t="s">
        <v>373</v>
      </c>
      <c r="L59" s="454" t="s">
        <v>3433</v>
      </c>
      <c r="M59" s="496">
        <v>27</v>
      </c>
      <c r="N59" s="458">
        <v>7.0000000000000007E-2</v>
      </c>
      <c r="O59" s="454" t="s">
        <v>16</v>
      </c>
      <c r="P59" s="496">
        <v>140</v>
      </c>
      <c r="Q59" s="454">
        <v>44</v>
      </c>
    </row>
    <row r="60" spans="1:17" ht="15">
      <c r="A60" s="453" t="s">
        <v>2599</v>
      </c>
      <c r="B60" s="531" t="s">
        <v>2634</v>
      </c>
      <c r="C60" s="454">
        <v>5</v>
      </c>
      <c r="D60" s="454">
        <v>5000837087</v>
      </c>
      <c r="E60" s="454" t="s">
        <v>1439</v>
      </c>
      <c r="F60" s="760">
        <v>68840</v>
      </c>
      <c r="G60" s="761">
        <v>4365.8100000000004</v>
      </c>
      <c r="H60" s="454">
        <v>3</v>
      </c>
      <c r="I60" s="454">
        <v>1498</v>
      </c>
      <c r="J60" s="454" t="s">
        <v>1442</v>
      </c>
      <c r="K60" s="454" t="s">
        <v>373</v>
      </c>
      <c r="L60" s="454" t="s">
        <v>3433</v>
      </c>
      <c r="M60" s="496">
        <v>27</v>
      </c>
      <c r="N60" s="458">
        <v>7.0000000000000007E-2</v>
      </c>
      <c r="O60" s="454" t="s">
        <v>16</v>
      </c>
      <c r="P60" s="496">
        <v>140</v>
      </c>
      <c r="Q60" s="454">
        <v>44</v>
      </c>
    </row>
    <row r="61" spans="1:17" ht="18.75">
      <c r="A61" s="759"/>
      <c r="B61" s="759" t="s">
        <v>3435</v>
      </c>
      <c r="C61" s="453"/>
      <c r="D61" s="453"/>
      <c r="E61" s="454"/>
      <c r="F61" s="459"/>
      <c r="G61" s="532"/>
      <c r="H61" s="453"/>
      <c r="I61" s="453"/>
      <c r="J61" s="453"/>
      <c r="K61" s="453"/>
      <c r="L61" s="453"/>
      <c r="M61" s="498"/>
      <c r="N61" s="456"/>
      <c r="O61" s="453"/>
      <c r="P61" s="498"/>
      <c r="Q61" s="453"/>
    </row>
    <row r="62" spans="1:17" ht="15.75">
      <c r="A62" s="453" t="s">
        <v>2599</v>
      </c>
      <c r="B62" s="457" t="s">
        <v>2600</v>
      </c>
      <c r="C62" s="453">
        <v>5</v>
      </c>
      <c r="D62" s="453">
        <v>5000698019</v>
      </c>
      <c r="E62" s="454" t="s">
        <v>1439</v>
      </c>
      <c r="F62" s="461">
        <v>109770</v>
      </c>
      <c r="G62" s="532">
        <v>40650.36</v>
      </c>
      <c r="H62" s="453">
        <v>6</v>
      </c>
      <c r="I62" s="769">
        <v>2996</v>
      </c>
      <c r="J62" s="453" t="s">
        <v>1442</v>
      </c>
      <c r="K62" s="453" t="s">
        <v>373</v>
      </c>
      <c r="L62" s="453" t="s">
        <v>1444</v>
      </c>
      <c r="M62" s="498">
        <v>333.5</v>
      </c>
      <c r="N62" s="456">
        <v>0.41</v>
      </c>
      <c r="O62" s="453" t="s">
        <v>1887</v>
      </c>
      <c r="P62" s="498">
        <v>1250</v>
      </c>
      <c r="Q62" s="453">
        <v>222</v>
      </c>
    </row>
    <row r="63" spans="1:17" ht="15.75">
      <c r="A63" s="453" t="s">
        <v>2599</v>
      </c>
      <c r="B63" s="457" t="s">
        <v>2601</v>
      </c>
      <c r="C63" s="453">
        <v>5</v>
      </c>
      <c r="D63" s="453">
        <v>5000698025</v>
      </c>
      <c r="E63" s="454" t="s">
        <v>1439</v>
      </c>
      <c r="F63" s="461">
        <v>109280</v>
      </c>
      <c r="G63" s="532">
        <v>40469.549999999996</v>
      </c>
      <c r="H63" s="453">
        <v>6</v>
      </c>
      <c r="I63" s="769">
        <v>2996</v>
      </c>
      <c r="J63" s="453" t="s">
        <v>1442</v>
      </c>
      <c r="K63" s="453" t="s">
        <v>373</v>
      </c>
      <c r="L63" s="453" t="s">
        <v>1444</v>
      </c>
      <c r="M63" s="498">
        <v>333.5</v>
      </c>
      <c r="N63" s="456">
        <v>0.41</v>
      </c>
      <c r="O63" s="453" t="s">
        <v>1887</v>
      </c>
      <c r="P63" s="498">
        <v>1250</v>
      </c>
      <c r="Q63" s="453">
        <v>220</v>
      </c>
    </row>
    <row r="64" spans="1:17" ht="15.75">
      <c r="A64" s="453" t="s">
        <v>2599</v>
      </c>
      <c r="B64" s="457" t="s">
        <v>2602</v>
      </c>
      <c r="C64" s="453">
        <v>5</v>
      </c>
      <c r="D64" s="453">
        <v>5000698027</v>
      </c>
      <c r="E64" s="454" t="s">
        <v>1439</v>
      </c>
      <c r="F64" s="461">
        <v>116180</v>
      </c>
      <c r="G64" s="532">
        <v>43015.649999999994</v>
      </c>
      <c r="H64" s="453">
        <v>6</v>
      </c>
      <c r="I64" s="769">
        <v>2996</v>
      </c>
      <c r="J64" s="453" t="s">
        <v>1442</v>
      </c>
      <c r="K64" s="453" t="s">
        <v>373</v>
      </c>
      <c r="L64" s="453" t="s">
        <v>1444</v>
      </c>
      <c r="M64" s="498">
        <v>333.5</v>
      </c>
      <c r="N64" s="456">
        <v>0.41</v>
      </c>
      <c r="O64" s="453" t="s">
        <v>1887</v>
      </c>
      <c r="P64" s="498">
        <v>1250</v>
      </c>
      <c r="Q64" s="453">
        <v>220</v>
      </c>
    </row>
    <row r="65" spans="1:17" ht="15.75">
      <c r="A65" s="453" t="s">
        <v>2599</v>
      </c>
      <c r="B65" s="457" t="s">
        <v>2603</v>
      </c>
      <c r="C65" s="453">
        <v>5</v>
      </c>
      <c r="D65" s="453">
        <v>5000698029</v>
      </c>
      <c r="E65" s="454" t="s">
        <v>1439</v>
      </c>
      <c r="F65" s="461">
        <v>125930</v>
      </c>
      <c r="G65" s="532">
        <v>46613.399999999994</v>
      </c>
      <c r="H65" s="453">
        <v>6</v>
      </c>
      <c r="I65" s="769">
        <v>2996</v>
      </c>
      <c r="J65" s="453" t="s">
        <v>1442</v>
      </c>
      <c r="K65" s="453" t="s">
        <v>373</v>
      </c>
      <c r="L65" s="453" t="s">
        <v>1444</v>
      </c>
      <c r="M65" s="498">
        <v>333.5</v>
      </c>
      <c r="N65" s="456">
        <v>0.41</v>
      </c>
      <c r="O65" s="453" t="s">
        <v>1887</v>
      </c>
      <c r="P65" s="498">
        <v>1250</v>
      </c>
      <c r="Q65" s="453">
        <v>222</v>
      </c>
    </row>
    <row r="66" spans="1:17" ht="15.75">
      <c r="A66" s="453" t="s">
        <v>2599</v>
      </c>
      <c r="B66" s="457" t="s">
        <v>2604</v>
      </c>
      <c r="C66" s="453">
        <v>5</v>
      </c>
      <c r="D66" s="453">
        <v>5000698035</v>
      </c>
      <c r="E66" s="454" t="s">
        <v>1439</v>
      </c>
      <c r="F66" s="461">
        <v>116930</v>
      </c>
      <c r="G66" s="532">
        <v>43292.399999999994</v>
      </c>
      <c r="H66" s="453">
        <v>6</v>
      </c>
      <c r="I66" s="769">
        <v>2996</v>
      </c>
      <c r="J66" s="453" t="s">
        <v>1442</v>
      </c>
      <c r="K66" s="453" t="s">
        <v>373</v>
      </c>
      <c r="L66" s="453" t="s">
        <v>1445</v>
      </c>
      <c r="M66" s="498">
        <v>333.5</v>
      </c>
      <c r="N66" s="456">
        <v>0.41</v>
      </c>
      <c r="O66" s="453" t="s">
        <v>1887</v>
      </c>
      <c r="P66" s="498">
        <v>1250</v>
      </c>
      <c r="Q66" s="453">
        <v>222</v>
      </c>
    </row>
    <row r="67" spans="1:17" ht="15.75">
      <c r="A67" s="453" t="s">
        <v>2599</v>
      </c>
      <c r="B67" s="457" t="s">
        <v>2605</v>
      </c>
      <c r="C67" s="453">
        <v>5</v>
      </c>
      <c r="D67" s="453">
        <v>5000698041</v>
      </c>
      <c r="E67" s="454" t="s">
        <v>1439</v>
      </c>
      <c r="F67" s="461">
        <v>116440</v>
      </c>
      <c r="G67" s="532">
        <v>43111.59</v>
      </c>
      <c r="H67" s="453">
        <v>6</v>
      </c>
      <c r="I67" s="769">
        <v>2996</v>
      </c>
      <c r="J67" s="453" t="s">
        <v>1442</v>
      </c>
      <c r="K67" s="453" t="s">
        <v>373</v>
      </c>
      <c r="L67" s="453" t="s">
        <v>1445</v>
      </c>
      <c r="M67" s="498">
        <v>333.5</v>
      </c>
      <c r="N67" s="456">
        <v>0.41</v>
      </c>
      <c r="O67" s="453" t="s">
        <v>1887</v>
      </c>
      <c r="P67" s="498">
        <v>1250</v>
      </c>
      <c r="Q67" s="453">
        <v>222</v>
      </c>
    </row>
    <row r="68" spans="1:17" ht="15.75">
      <c r="A68" s="453" t="s">
        <v>2599</v>
      </c>
      <c r="B68" s="457" t="s">
        <v>2606</v>
      </c>
      <c r="C68" s="453">
        <v>5</v>
      </c>
      <c r="D68" s="453">
        <v>5000698043</v>
      </c>
      <c r="E68" s="454" t="s">
        <v>1439</v>
      </c>
      <c r="F68" s="461">
        <v>123340</v>
      </c>
      <c r="G68" s="532">
        <v>45657.689999999995</v>
      </c>
      <c r="H68" s="453">
        <v>6</v>
      </c>
      <c r="I68" s="769">
        <v>2996</v>
      </c>
      <c r="J68" s="453" t="s">
        <v>1442</v>
      </c>
      <c r="K68" s="453" t="s">
        <v>373</v>
      </c>
      <c r="L68" s="453" t="s">
        <v>1445</v>
      </c>
      <c r="M68" s="498">
        <v>333.5</v>
      </c>
      <c r="N68" s="456">
        <v>0.41</v>
      </c>
      <c r="O68" s="453" t="s">
        <v>1887</v>
      </c>
      <c r="P68" s="498">
        <v>1250</v>
      </c>
      <c r="Q68" s="453">
        <v>222</v>
      </c>
    </row>
    <row r="69" spans="1:17" ht="15.75">
      <c r="A69" s="453" t="s">
        <v>2599</v>
      </c>
      <c r="B69" s="457" t="s">
        <v>2607</v>
      </c>
      <c r="C69" s="453">
        <v>5</v>
      </c>
      <c r="D69" s="453">
        <v>5000698045</v>
      </c>
      <c r="E69" s="454" t="s">
        <v>1439</v>
      </c>
      <c r="F69" s="461">
        <v>133090</v>
      </c>
      <c r="G69" s="532">
        <v>49255.439999999995</v>
      </c>
      <c r="H69" s="453">
        <v>6</v>
      </c>
      <c r="I69" s="769">
        <v>2996</v>
      </c>
      <c r="J69" s="453" t="s">
        <v>1442</v>
      </c>
      <c r="K69" s="453" t="s">
        <v>373</v>
      </c>
      <c r="L69" s="453" t="s">
        <v>1445</v>
      </c>
      <c r="M69" s="498">
        <v>333.5</v>
      </c>
      <c r="N69" s="456">
        <v>0.41</v>
      </c>
      <c r="O69" s="453" t="s">
        <v>1887</v>
      </c>
      <c r="P69" s="498">
        <v>1250</v>
      </c>
      <c r="Q69" s="453">
        <v>223</v>
      </c>
    </row>
    <row r="70" spans="1:17" ht="15.75">
      <c r="A70" s="453" t="s">
        <v>2599</v>
      </c>
      <c r="B70" s="457" t="s">
        <v>2900</v>
      </c>
      <c r="C70" s="453">
        <v>5</v>
      </c>
      <c r="D70" s="453">
        <v>5000838998</v>
      </c>
      <c r="E70" s="454" t="s">
        <v>1439</v>
      </c>
      <c r="F70" s="461">
        <v>141520</v>
      </c>
      <c r="G70" s="532">
        <v>52366.109999999993</v>
      </c>
      <c r="H70" s="453">
        <v>6</v>
      </c>
      <c r="I70" s="769">
        <v>2996</v>
      </c>
      <c r="J70" s="453" t="s">
        <v>1442</v>
      </c>
      <c r="K70" s="453" t="s">
        <v>373</v>
      </c>
      <c r="L70" s="453" t="s">
        <v>1445</v>
      </c>
      <c r="M70" s="498">
        <v>333.5</v>
      </c>
      <c r="N70" s="456">
        <v>0.41</v>
      </c>
      <c r="O70" s="453" t="s">
        <v>1887</v>
      </c>
      <c r="P70" s="498">
        <v>1250</v>
      </c>
      <c r="Q70" s="453">
        <v>223</v>
      </c>
    </row>
    <row r="71" spans="1:17" ht="15.75">
      <c r="A71" s="453" t="s">
        <v>2599</v>
      </c>
      <c r="B71" s="457" t="s">
        <v>2609</v>
      </c>
      <c r="C71" s="453">
        <v>5</v>
      </c>
      <c r="D71" s="453">
        <v>5000697999</v>
      </c>
      <c r="E71" s="454" t="s">
        <v>1439</v>
      </c>
      <c r="F71" s="461">
        <v>113980</v>
      </c>
      <c r="G71" s="532">
        <v>42176.354999999996</v>
      </c>
      <c r="H71" s="453">
        <v>6</v>
      </c>
      <c r="I71" s="769">
        <v>2995</v>
      </c>
      <c r="J71" s="453" t="s">
        <v>1442</v>
      </c>
      <c r="K71" s="453" t="s">
        <v>373</v>
      </c>
      <c r="L71" s="453" t="s">
        <v>2608</v>
      </c>
      <c r="M71" s="498">
        <v>64.5</v>
      </c>
      <c r="N71" s="456">
        <v>0.41</v>
      </c>
      <c r="O71" s="453" t="s">
        <v>106</v>
      </c>
      <c r="P71" s="498">
        <v>2400</v>
      </c>
      <c r="Q71" s="453">
        <v>241</v>
      </c>
    </row>
    <row r="72" spans="1:17" ht="15.75">
      <c r="A72" s="453" t="s">
        <v>2599</v>
      </c>
      <c r="B72" s="457" t="s">
        <v>2610</v>
      </c>
      <c r="C72" s="453">
        <v>5</v>
      </c>
      <c r="D72" s="453">
        <v>5000698005</v>
      </c>
      <c r="E72" s="454" t="s">
        <v>1439</v>
      </c>
      <c r="F72" s="461">
        <v>113480</v>
      </c>
      <c r="G72" s="532">
        <v>41991.854999999996</v>
      </c>
      <c r="H72" s="453">
        <v>6</v>
      </c>
      <c r="I72" s="769">
        <v>2995</v>
      </c>
      <c r="J72" s="453" t="s">
        <v>1442</v>
      </c>
      <c r="K72" s="453" t="s">
        <v>373</v>
      </c>
      <c r="L72" s="453" t="s">
        <v>2608</v>
      </c>
      <c r="M72" s="498">
        <v>64.5</v>
      </c>
      <c r="N72" s="456">
        <v>0.41</v>
      </c>
      <c r="O72" s="453" t="s">
        <v>106</v>
      </c>
      <c r="P72" s="498">
        <v>2400</v>
      </c>
      <c r="Q72" s="453">
        <v>241</v>
      </c>
    </row>
    <row r="73" spans="1:17" ht="15.75">
      <c r="A73" s="453" t="s">
        <v>2599</v>
      </c>
      <c r="B73" s="457" t="s">
        <v>2611</v>
      </c>
      <c r="C73" s="453">
        <v>5</v>
      </c>
      <c r="D73" s="453">
        <v>5000698007</v>
      </c>
      <c r="E73" s="454" t="s">
        <v>1439</v>
      </c>
      <c r="F73" s="461">
        <v>120380</v>
      </c>
      <c r="G73" s="532">
        <v>44537.954999999994</v>
      </c>
      <c r="H73" s="453">
        <v>6</v>
      </c>
      <c r="I73" s="769">
        <v>2995</v>
      </c>
      <c r="J73" s="453" t="s">
        <v>1442</v>
      </c>
      <c r="K73" s="453" t="s">
        <v>373</v>
      </c>
      <c r="L73" s="453" t="s">
        <v>2608</v>
      </c>
      <c r="M73" s="498">
        <v>64.5</v>
      </c>
      <c r="N73" s="456">
        <v>0.41</v>
      </c>
      <c r="O73" s="453" t="s">
        <v>106</v>
      </c>
      <c r="P73" s="498">
        <v>2400</v>
      </c>
      <c r="Q73" s="453">
        <v>243</v>
      </c>
    </row>
    <row r="74" spans="1:17" ht="15.75">
      <c r="A74" s="453" t="s">
        <v>2599</v>
      </c>
      <c r="B74" s="457" t="s">
        <v>2612</v>
      </c>
      <c r="C74" s="453">
        <v>5</v>
      </c>
      <c r="D74" s="453">
        <v>5000698009</v>
      </c>
      <c r="E74" s="454" t="s">
        <v>1439</v>
      </c>
      <c r="F74" s="461">
        <v>130130</v>
      </c>
      <c r="G74" s="532">
        <v>48135.704999999994</v>
      </c>
      <c r="H74" s="453">
        <v>6</v>
      </c>
      <c r="I74" s="769">
        <v>2995</v>
      </c>
      <c r="J74" s="453" t="s">
        <v>1442</v>
      </c>
      <c r="K74" s="453" t="s">
        <v>373</v>
      </c>
      <c r="L74" s="453" t="s">
        <v>2608</v>
      </c>
      <c r="M74" s="498">
        <v>64.5</v>
      </c>
      <c r="N74" s="456">
        <v>0.41</v>
      </c>
      <c r="O74" s="453" t="s">
        <v>106</v>
      </c>
      <c r="P74" s="498">
        <v>2400</v>
      </c>
      <c r="Q74" s="453">
        <v>244</v>
      </c>
    </row>
    <row r="75" spans="1:17" ht="15.75">
      <c r="A75" s="453" t="s">
        <v>2599</v>
      </c>
      <c r="B75" s="457" t="s">
        <v>2901</v>
      </c>
      <c r="C75" s="453">
        <v>5</v>
      </c>
      <c r="D75" s="453">
        <v>5000838992</v>
      </c>
      <c r="E75" s="454" t="s">
        <v>1439</v>
      </c>
      <c r="F75" s="461">
        <v>138170</v>
      </c>
      <c r="G75" s="532">
        <v>51102.464999999997</v>
      </c>
      <c r="H75" s="453">
        <v>6</v>
      </c>
      <c r="I75" s="769">
        <v>2995</v>
      </c>
      <c r="J75" s="453" t="s">
        <v>1442</v>
      </c>
      <c r="K75" s="453" t="s">
        <v>373</v>
      </c>
      <c r="L75" s="453" t="s">
        <v>2608</v>
      </c>
      <c r="M75" s="498">
        <v>64.5</v>
      </c>
      <c r="N75" s="456">
        <v>0.41</v>
      </c>
      <c r="O75" s="453" t="s">
        <v>106</v>
      </c>
      <c r="P75" s="498">
        <v>2400</v>
      </c>
      <c r="Q75" s="453">
        <v>244</v>
      </c>
    </row>
    <row r="76" spans="1:17" ht="15.75">
      <c r="A76" s="453" t="s">
        <v>2599</v>
      </c>
      <c r="B76" s="457" t="s">
        <v>2613</v>
      </c>
      <c r="C76" s="453">
        <v>5</v>
      </c>
      <c r="D76" s="453">
        <v>5000698047</v>
      </c>
      <c r="E76" s="454" t="s">
        <v>1439</v>
      </c>
      <c r="F76" s="770">
        <v>69670</v>
      </c>
      <c r="G76" s="532">
        <v>200</v>
      </c>
      <c r="H76" s="453">
        <v>6</v>
      </c>
      <c r="I76" s="769">
        <v>2996</v>
      </c>
      <c r="J76" s="453" t="s">
        <v>1442</v>
      </c>
      <c r="K76" s="453" t="s">
        <v>373</v>
      </c>
      <c r="L76" s="453" t="s">
        <v>2614</v>
      </c>
      <c r="M76" s="498">
        <v>0</v>
      </c>
      <c r="N76" s="498">
        <v>200</v>
      </c>
      <c r="O76" s="498">
        <v>333</v>
      </c>
      <c r="P76" s="498">
        <v>333</v>
      </c>
      <c r="Q76" s="453">
        <v>232</v>
      </c>
    </row>
    <row r="77" spans="1:17" ht="15">
      <c r="A77" s="453" t="s">
        <v>2599</v>
      </c>
      <c r="B77" s="457" t="s">
        <v>2615</v>
      </c>
      <c r="C77" s="453">
        <v>5</v>
      </c>
      <c r="D77" s="453">
        <v>5000698049</v>
      </c>
      <c r="E77" s="454" t="s">
        <v>1439</v>
      </c>
      <c r="F77" s="770">
        <v>71680</v>
      </c>
      <c r="G77" s="532">
        <v>200</v>
      </c>
      <c r="H77" s="453">
        <v>6</v>
      </c>
      <c r="I77" s="453">
        <v>2996</v>
      </c>
      <c r="J77" s="453" t="s">
        <v>1442</v>
      </c>
      <c r="K77" s="453" t="s">
        <v>373</v>
      </c>
      <c r="L77" s="453" t="s">
        <v>2614</v>
      </c>
      <c r="M77" s="498">
        <v>0</v>
      </c>
      <c r="N77" s="498">
        <v>200</v>
      </c>
      <c r="O77" s="498">
        <v>333</v>
      </c>
      <c r="P77" s="498">
        <v>333</v>
      </c>
      <c r="Q77" s="453">
        <v>232</v>
      </c>
    </row>
    <row r="78" spans="1:17" ht="15.75">
      <c r="A78" s="453" t="s">
        <v>2599</v>
      </c>
      <c r="B78" s="457" t="s">
        <v>2902</v>
      </c>
      <c r="C78" s="453">
        <v>5</v>
      </c>
      <c r="D78" s="453">
        <v>5000839001</v>
      </c>
      <c r="E78" s="454" t="s">
        <v>1439</v>
      </c>
      <c r="F78" s="770">
        <v>69990</v>
      </c>
      <c r="G78" s="532">
        <v>200</v>
      </c>
      <c r="H78" s="453">
        <v>6</v>
      </c>
      <c r="I78" s="769">
        <v>2996</v>
      </c>
      <c r="J78" s="453" t="s">
        <v>1442</v>
      </c>
      <c r="K78" s="453" t="s">
        <v>373</v>
      </c>
      <c r="L78" s="453" t="s">
        <v>2614</v>
      </c>
      <c r="M78" s="498">
        <v>0</v>
      </c>
      <c r="N78" s="498">
        <v>200</v>
      </c>
      <c r="O78" s="498">
        <v>333</v>
      </c>
      <c r="P78" s="498">
        <v>333</v>
      </c>
      <c r="Q78" s="453">
        <v>232</v>
      </c>
    </row>
    <row r="79" spans="1:17" ht="15">
      <c r="A79" s="453" t="s">
        <v>2599</v>
      </c>
      <c r="B79" s="457" t="s">
        <v>2903</v>
      </c>
      <c r="C79" s="453">
        <v>5</v>
      </c>
      <c r="D79" s="453">
        <v>5000838995</v>
      </c>
      <c r="E79" s="454" t="s">
        <v>1439</v>
      </c>
      <c r="F79" s="770">
        <v>73160</v>
      </c>
      <c r="G79" s="532">
        <v>200</v>
      </c>
      <c r="H79" s="453">
        <v>6</v>
      </c>
      <c r="I79" s="453">
        <v>2996</v>
      </c>
      <c r="J79" s="453" t="s">
        <v>1442</v>
      </c>
      <c r="K79" s="453" t="s">
        <v>373</v>
      </c>
      <c r="L79" s="453" t="s">
        <v>2614</v>
      </c>
      <c r="M79" s="498">
        <v>0</v>
      </c>
      <c r="N79" s="498">
        <v>200</v>
      </c>
      <c r="O79" s="498">
        <v>333</v>
      </c>
      <c r="P79" s="498">
        <v>333</v>
      </c>
      <c r="Q79" s="453">
        <v>232</v>
      </c>
    </row>
    <row r="80" spans="1:17" ht="18.75">
      <c r="A80" s="774"/>
      <c r="B80" s="759" t="s">
        <v>3436</v>
      </c>
      <c r="C80" s="453"/>
      <c r="D80" s="453"/>
      <c r="E80" s="454"/>
      <c r="F80" s="459"/>
      <c r="G80" s="532"/>
      <c r="H80" s="453"/>
      <c r="I80" s="453"/>
      <c r="J80" s="453"/>
      <c r="K80" s="453"/>
      <c r="L80" s="453"/>
      <c r="M80" s="453"/>
      <c r="N80" s="456"/>
      <c r="O80" s="453"/>
      <c r="P80" s="498"/>
      <c r="Q80" s="453"/>
    </row>
    <row r="81" spans="1:17" ht="15">
      <c r="A81" s="453" t="s">
        <v>2599</v>
      </c>
      <c r="B81" s="531" t="s">
        <v>3437</v>
      </c>
      <c r="C81" s="453">
        <v>5</v>
      </c>
      <c r="D81" s="453">
        <v>5000824499</v>
      </c>
      <c r="E81" s="454" t="s">
        <v>1439</v>
      </c>
      <c r="F81" s="460">
        <v>186600</v>
      </c>
      <c r="G81" s="498">
        <v>70573.05</v>
      </c>
      <c r="H81" s="453">
        <v>6</v>
      </c>
      <c r="I81" s="453">
        <v>2997</v>
      </c>
      <c r="J81" s="453" t="s">
        <v>1442</v>
      </c>
      <c r="K81" s="453" t="s">
        <v>373</v>
      </c>
      <c r="L81" s="453" t="s">
        <v>1444</v>
      </c>
      <c r="M81" s="498">
        <v>133</v>
      </c>
      <c r="N81" s="456">
        <v>0.41</v>
      </c>
      <c r="O81" s="453" t="s">
        <v>3438</v>
      </c>
      <c r="P81" s="498">
        <v>1250</v>
      </c>
      <c r="Q81" s="453">
        <v>198</v>
      </c>
    </row>
    <row r="82" spans="1:17" ht="15">
      <c r="A82" s="453" t="s">
        <v>2599</v>
      </c>
      <c r="B82" s="531" t="s">
        <v>3439</v>
      </c>
      <c r="C82" s="453">
        <v>5</v>
      </c>
      <c r="D82" s="453">
        <v>5000824498</v>
      </c>
      <c r="E82" s="454" t="s">
        <v>1439</v>
      </c>
      <c r="F82" s="460">
        <v>199590</v>
      </c>
      <c r="G82" s="498">
        <v>75472.877999999997</v>
      </c>
      <c r="H82" s="453">
        <v>6</v>
      </c>
      <c r="I82" s="453">
        <v>2997</v>
      </c>
      <c r="J82" s="453" t="s">
        <v>1442</v>
      </c>
      <c r="K82" s="453" t="s">
        <v>373</v>
      </c>
      <c r="L82" s="453" t="s">
        <v>1444</v>
      </c>
      <c r="M82" s="498">
        <v>133</v>
      </c>
      <c r="N82" s="456">
        <v>0.41</v>
      </c>
      <c r="O82" s="453" t="s">
        <v>3438</v>
      </c>
      <c r="P82" s="498">
        <v>1250</v>
      </c>
      <c r="Q82" s="453">
        <v>198</v>
      </c>
    </row>
    <row r="83" spans="1:17" ht="15">
      <c r="A83" s="453" t="s">
        <v>2599</v>
      </c>
      <c r="B83" s="531" t="s">
        <v>3440</v>
      </c>
      <c r="C83" s="453">
        <v>5</v>
      </c>
      <c r="D83" s="453">
        <v>5000824489</v>
      </c>
      <c r="E83" s="454" t="s">
        <v>1439</v>
      </c>
      <c r="F83" s="460">
        <v>192760</v>
      </c>
      <c r="G83" s="498">
        <v>72896.601999999999</v>
      </c>
      <c r="H83" s="453">
        <v>6</v>
      </c>
      <c r="I83" s="453">
        <v>2997</v>
      </c>
      <c r="J83" s="453" t="s">
        <v>1442</v>
      </c>
      <c r="K83" s="453" t="s">
        <v>373</v>
      </c>
      <c r="L83" s="453" t="s">
        <v>1445</v>
      </c>
      <c r="M83" s="498">
        <v>133</v>
      </c>
      <c r="N83" s="456">
        <v>0.41</v>
      </c>
      <c r="O83" s="453" t="s">
        <v>3438</v>
      </c>
      <c r="P83" s="498">
        <v>1250</v>
      </c>
      <c r="Q83" s="453">
        <v>198</v>
      </c>
    </row>
    <row r="84" spans="1:17" ht="15">
      <c r="A84" s="453" t="s">
        <v>2599</v>
      </c>
      <c r="B84" s="531" t="s">
        <v>3441</v>
      </c>
      <c r="C84" s="453">
        <v>5</v>
      </c>
      <c r="D84" s="453">
        <v>5000824490</v>
      </c>
      <c r="E84" s="454" t="s">
        <v>1439</v>
      </c>
      <c r="F84" s="460">
        <v>205760</v>
      </c>
      <c r="G84" s="498">
        <v>77800.202000000005</v>
      </c>
      <c r="H84" s="453">
        <v>6</v>
      </c>
      <c r="I84" s="453">
        <v>2997</v>
      </c>
      <c r="J84" s="453" t="s">
        <v>1442</v>
      </c>
      <c r="K84" s="453" t="s">
        <v>373</v>
      </c>
      <c r="L84" s="453" t="s">
        <v>1445</v>
      </c>
      <c r="M84" s="498">
        <v>133</v>
      </c>
      <c r="N84" s="456">
        <v>0.41</v>
      </c>
      <c r="O84" s="453" t="s">
        <v>3438</v>
      </c>
      <c r="P84" s="498">
        <v>1250</v>
      </c>
      <c r="Q84" s="453">
        <v>198</v>
      </c>
    </row>
    <row r="85" spans="1:17" ht="15">
      <c r="A85" s="453" t="s">
        <v>2599</v>
      </c>
      <c r="B85" s="531" t="s">
        <v>3442</v>
      </c>
      <c r="C85" s="453">
        <v>5</v>
      </c>
      <c r="D85" s="453">
        <v>5000824491</v>
      </c>
      <c r="E85" s="454" t="s">
        <v>1439</v>
      </c>
      <c r="F85" s="460">
        <v>232610</v>
      </c>
      <c r="G85" s="498">
        <v>87810.991999999998</v>
      </c>
      <c r="H85" s="453">
        <v>6</v>
      </c>
      <c r="I85" s="453">
        <v>2997</v>
      </c>
      <c r="J85" s="453" t="s">
        <v>1442</v>
      </c>
      <c r="K85" s="453" t="s">
        <v>373</v>
      </c>
      <c r="L85" s="453" t="s">
        <v>1445</v>
      </c>
      <c r="M85" s="498">
        <v>50</v>
      </c>
      <c r="N85" s="456">
        <v>0.41</v>
      </c>
      <c r="O85" s="453" t="s">
        <v>3438</v>
      </c>
      <c r="P85" s="498">
        <v>1250</v>
      </c>
      <c r="Q85" s="453">
        <v>198</v>
      </c>
    </row>
    <row r="86" spans="1:17" ht="15">
      <c r="A86" s="453" t="s">
        <v>2599</v>
      </c>
      <c r="B86" s="531" t="s">
        <v>3443</v>
      </c>
      <c r="C86" s="453">
        <v>5</v>
      </c>
      <c r="D86" s="453">
        <v>5000824493</v>
      </c>
      <c r="E86" s="454" t="s">
        <v>1439</v>
      </c>
      <c r="F86" s="460">
        <v>217120</v>
      </c>
      <c r="G86" s="498">
        <v>81968.16399999999</v>
      </c>
      <c r="H86" s="453">
        <v>6</v>
      </c>
      <c r="I86" s="453">
        <v>2997</v>
      </c>
      <c r="J86" s="453" t="s">
        <v>1442</v>
      </c>
      <c r="K86" s="453" t="s">
        <v>373</v>
      </c>
      <c r="L86" s="453" t="s">
        <v>1956</v>
      </c>
      <c r="M86" s="498">
        <v>50</v>
      </c>
      <c r="N86" s="456">
        <v>0.41</v>
      </c>
      <c r="O86" s="453" t="s">
        <v>3438</v>
      </c>
      <c r="P86" s="498">
        <v>1250</v>
      </c>
      <c r="Q86" s="453">
        <v>198</v>
      </c>
    </row>
    <row r="87" spans="1:17" ht="15">
      <c r="A87" s="453" t="s">
        <v>2599</v>
      </c>
      <c r="B87" s="531" t="s">
        <v>3444</v>
      </c>
      <c r="C87" s="453">
        <v>5</v>
      </c>
      <c r="D87" s="453">
        <v>5000824494</v>
      </c>
      <c r="E87" s="454" t="s">
        <v>1439</v>
      </c>
      <c r="F87" s="460">
        <v>244240</v>
      </c>
      <c r="G87" s="498">
        <v>92314.858000000007</v>
      </c>
      <c r="H87" s="453">
        <v>6</v>
      </c>
      <c r="I87" s="453">
        <v>2997</v>
      </c>
      <c r="J87" s="453" t="s">
        <v>1442</v>
      </c>
      <c r="K87" s="453" t="s">
        <v>373</v>
      </c>
      <c r="L87" s="453" t="s">
        <v>1956</v>
      </c>
      <c r="M87" s="498">
        <v>133</v>
      </c>
      <c r="N87" s="456">
        <v>0.41</v>
      </c>
      <c r="O87" s="453" t="s">
        <v>3438</v>
      </c>
      <c r="P87" s="498">
        <v>1250</v>
      </c>
      <c r="Q87" s="453">
        <v>198</v>
      </c>
    </row>
    <row r="88" spans="1:17" ht="15">
      <c r="A88" s="453" t="s">
        <v>2599</v>
      </c>
      <c r="B88" s="531" t="s">
        <v>3445</v>
      </c>
      <c r="C88" s="453">
        <v>5</v>
      </c>
      <c r="D88" s="453">
        <v>5000824495</v>
      </c>
      <c r="E88" s="454" t="s">
        <v>1439</v>
      </c>
      <c r="F88" s="460">
        <v>258240</v>
      </c>
      <c r="G88" s="498">
        <v>97595.657999999996</v>
      </c>
      <c r="H88" s="453">
        <v>6</v>
      </c>
      <c r="I88" s="453">
        <v>2997</v>
      </c>
      <c r="J88" s="453" t="s">
        <v>1442</v>
      </c>
      <c r="K88" s="453" t="s">
        <v>373</v>
      </c>
      <c r="L88" s="453" t="s">
        <v>1956</v>
      </c>
      <c r="M88" s="498">
        <v>133</v>
      </c>
      <c r="N88" s="456">
        <v>0.41</v>
      </c>
      <c r="O88" s="453" t="s">
        <v>3438</v>
      </c>
      <c r="P88" s="498">
        <v>1250</v>
      </c>
      <c r="Q88" s="453">
        <v>198</v>
      </c>
    </row>
    <row r="89" spans="1:17" ht="15">
      <c r="A89" s="453" t="s">
        <v>2599</v>
      </c>
      <c r="B89" s="531" t="s">
        <v>3446</v>
      </c>
      <c r="C89" s="453">
        <v>5</v>
      </c>
      <c r="D89" s="453">
        <v>5000824500</v>
      </c>
      <c r="E89" s="454" t="s">
        <v>1439</v>
      </c>
      <c r="F89" s="460">
        <v>294060</v>
      </c>
      <c r="G89" s="498">
        <v>111106.962</v>
      </c>
      <c r="H89" s="453">
        <v>6</v>
      </c>
      <c r="I89" s="453">
        <v>2997</v>
      </c>
      <c r="J89" s="453" t="s">
        <v>1442</v>
      </c>
      <c r="K89" s="453" t="s">
        <v>373</v>
      </c>
      <c r="L89" s="453" t="s">
        <v>1956</v>
      </c>
      <c r="M89" s="498">
        <v>133</v>
      </c>
      <c r="N89" s="456">
        <v>0.41</v>
      </c>
      <c r="O89" s="453" t="s">
        <v>3438</v>
      </c>
      <c r="P89" s="498">
        <v>1250</v>
      </c>
      <c r="Q89" s="453">
        <v>198</v>
      </c>
    </row>
    <row r="90" spans="1:17" ht="15">
      <c r="A90" s="453" t="s">
        <v>2599</v>
      </c>
      <c r="B90" s="531" t="s">
        <v>3447</v>
      </c>
      <c r="C90" s="453">
        <v>5</v>
      </c>
      <c r="D90" s="453">
        <v>5000824447</v>
      </c>
      <c r="E90" s="454" t="s">
        <v>1439</v>
      </c>
      <c r="F90" s="460">
        <v>211730</v>
      </c>
      <c r="G90" s="498">
        <v>80033.050999999992</v>
      </c>
      <c r="H90" s="453">
        <v>6</v>
      </c>
      <c r="I90" s="453">
        <v>2996</v>
      </c>
      <c r="J90" s="453" t="s">
        <v>1442</v>
      </c>
      <c r="K90" s="453" t="s">
        <v>373</v>
      </c>
      <c r="L90" s="453" t="s">
        <v>1446</v>
      </c>
      <c r="M90" s="498">
        <v>119.5</v>
      </c>
      <c r="N90" s="456">
        <v>0.41</v>
      </c>
      <c r="O90" s="453" t="s">
        <v>3438</v>
      </c>
      <c r="P90" s="498">
        <v>1250</v>
      </c>
      <c r="Q90" s="453">
        <v>215</v>
      </c>
    </row>
    <row r="91" spans="1:17" ht="15">
      <c r="A91" s="453" t="s">
        <v>2599</v>
      </c>
      <c r="B91" s="531" t="s">
        <v>3448</v>
      </c>
      <c r="C91" s="453">
        <v>5</v>
      </c>
      <c r="D91" s="453">
        <v>5000824448</v>
      </c>
      <c r="E91" s="454" t="s">
        <v>1439</v>
      </c>
      <c r="F91" s="460">
        <v>238720</v>
      </c>
      <c r="G91" s="498">
        <v>90213.679000000004</v>
      </c>
      <c r="H91" s="453">
        <v>6</v>
      </c>
      <c r="I91" s="453">
        <v>2996</v>
      </c>
      <c r="J91" s="453" t="s">
        <v>1442</v>
      </c>
      <c r="K91" s="453" t="s">
        <v>373</v>
      </c>
      <c r="L91" s="453" t="s">
        <v>1446</v>
      </c>
      <c r="M91" s="498">
        <v>119.5</v>
      </c>
      <c r="N91" s="456">
        <v>0.41</v>
      </c>
      <c r="O91" s="453" t="s">
        <v>3438</v>
      </c>
      <c r="P91" s="498">
        <v>1250</v>
      </c>
      <c r="Q91" s="453">
        <v>215</v>
      </c>
    </row>
    <row r="92" spans="1:17" ht="15">
      <c r="A92" s="453" t="s">
        <v>2599</v>
      </c>
      <c r="B92" s="531" t="s">
        <v>3449</v>
      </c>
      <c r="C92" s="453">
        <v>5</v>
      </c>
      <c r="D92" s="453">
        <v>5000824455</v>
      </c>
      <c r="E92" s="454" t="s">
        <v>1439</v>
      </c>
      <c r="F92" s="460">
        <v>142000</v>
      </c>
      <c r="G92" s="498">
        <v>9272.6650000000009</v>
      </c>
      <c r="H92" s="453">
        <v>6</v>
      </c>
      <c r="I92" s="453">
        <v>2996</v>
      </c>
      <c r="J92" s="453" t="s">
        <v>1442</v>
      </c>
      <c r="K92" s="453" t="s">
        <v>373</v>
      </c>
      <c r="L92" s="453" t="s">
        <v>3450</v>
      </c>
      <c r="M92" s="498">
        <v>119.5</v>
      </c>
      <c r="N92" s="456">
        <v>7.0000000000000007E-2</v>
      </c>
      <c r="O92" s="453" t="s">
        <v>3451</v>
      </c>
      <c r="P92" s="498">
        <v>120</v>
      </c>
      <c r="Q92" s="453">
        <v>18</v>
      </c>
    </row>
    <row r="93" spans="1:17" ht="15">
      <c r="A93" s="453" t="s">
        <v>2599</v>
      </c>
      <c r="B93" s="531" t="s">
        <v>3452</v>
      </c>
      <c r="C93" s="453">
        <v>5</v>
      </c>
      <c r="D93" s="453">
        <v>5000824456</v>
      </c>
      <c r="E93" s="454" t="s">
        <v>1439</v>
      </c>
      <c r="F93" s="460">
        <v>148460</v>
      </c>
      <c r="G93" s="498">
        <v>9688.6890000000021</v>
      </c>
      <c r="H93" s="453">
        <v>6</v>
      </c>
      <c r="I93" s="453">
        <v>2996</v>
      </c>
      <c r="J93" s="453" t="s">
        <v>1442</v>
      </c>
      <c r="K93" s="453" t="s">
        <v>373</v>
      </c>
      <c r="L93" s="453" t="s">
        <v>3450</v>
      </c>
      <c r="M93" s="498">
        <v>119.5</v>
      </c>
      <c r="N93" s="456">
        <v>7.0000000000000007E-2</v>
      </c>
      <c r="O93" s="453" t="s">
        <v>3451</v>
      </c>
      <c r="P93" s="498">
        <v>120</v>
      </c>
      <c r="Q93" s="453">
        <v>18</v>
      </c>
    </row>
    <row r="94" spans="1:17" ht="15">
      <c r="A94" s="453" t="s">
        <v>2599</v>
      </c>
      <c r="B94" s="531" t="s">
        <v>3453</v>
      </c>
      <c r="C94" s="453">
        <v>5</v>
      </c>
      <c r="D94" s="453">
        <v>5000824457</v>
      </c>
      <c r="E94" s="454" t="s">
        <v>1439</v>
      </c>
      <c r="F94" s="460">
        <v>159480</v>
      </c>
      <c r="G94" s="498">
        <v>10398.377000000002</v>
      </c>
      <c r="H94" s="453">
        <v>6</v>
      </c>
      <c r="I94" s="453">
        <v>2996</v>
      </c>
      <c r="J94" s="453" t="s">
        <v>1442</v>
      </c>
      <c r="K94" s="453" t="s">
        <v>373</v>
      </c>
      <c r="L94" s="453" t="s">
        <v>3450</v>
      </c>
      <c r="M94" s="498">
        <v>119.5</v>
      </c>
      <c r="N94" s="456">
        <v>7.0000000000000007E-2</v>
      </c>
      <c r="O94" s="453" t="s">
        <v>3451</v>
      </c>
      <c r="P94" s="498">
        <v>120</v>
      </c>
      <c r="Q94" s="453">
        <v>18</v>
      </c>
    </row>
    <row r="95" spans="1:17" ht="15">
      <c r="A95" s="453" t="s">
        <v>2599</v>
      </c>
      <c r="B95" s="531" t="s">
        <v>3454</v>
      </c>
      <c r="C95" s="453">
        <v>5</v>
      </c>
      <c r="D95" s="453">
        <v>5000824458</v>
      </c>
      <c r="E95" s="454" t="s">
        <v>1439</v>
      </c>
      <c r="F95" s="460">
        <v>165190</v>
      </c>
      <c r="G95" s="498">
        <v>10766.101000000002</v>
      </c>
      <c r="H95" s="453">
        <v>6</v>
      </c>
      <c r="I95" s="453">
        <v>2996</v>
      </c>
      <c r="J95" s="453" t="s">
        <v>1442</v>
      </c>
      <c r="K95" s="453" t="s">
        <v>373</v>
      </c>
      <c r="L95" s="453" t="s">
        <v>3450</v>
      </c>
      <c r="M95" s="498">
        <v>119.5</v>
      </c>
      <c r="N95" s="456">
        <v>7.0000000000000007E-2</v>
      </c>
      <c r="O95" s="453" t="s">
        <v>3451</v>
      </c>
      <c r="P95" s="498">
        <v>120</v>
      </c>
      <c r="Q95" s="453">
        <v>18</v>
      </c>
    </row>
    <row r="96" spans="1:17" ht="15">
      <c r="A96" s="453" t="s">
        <v>2599</v>
      </c>
      <c r="B96" s="531" t="s">
        <v>3455</v>
      </c>
      <c r="C96" s="453">
        <v>5</v>
      </c>
      <c r="D96" s="453">
        <v>5000824452</v>
      </c>
      <c r="E96" s="454" t="s">
        <v>1439</v>
      </c>
      <c r="F96" s="460">
        <v>155000</v>
      </c>
      <c r="G96" s="498">
        <v>10109.865000000002</v>
      </c>
      <c r="H96" s="453">
        <v>6</v>
      </c>
      <c r="I96" s="453">
        <v>2996</v>
      </c>
      <c r="J96" s="453" t="s">
        <v>1442</v>
      </c>
      <c r="K96" s="453" t="s">
        <v>373</v>
      </c>
      <c r="L96" s="453" t="s">
        <v>3456</v>
      </c>
      <c r="M96" s="498">
        <v>119.5</v>
      </c>
      <c r="N96" s="456">
        <v>7.0000000000000007E-2</v>
      </c>
      <c r="O96" s="453" t="s">
        <v>3451</v>
      </c>
      <c r="P96" s="498">
        <v>120</v>
      </c>
      <c r="Q96" s="453">
        <v>18</v>
      </c>
    </row>
    <row r="97" spans="1:17" ht="15">
      <c r="A97" s="453" t="s">
        <v>2599</v>
      </c>
      <c r="B97" s="531" t="s">
        <v>3457</v>
      </c>
      <c r="C97" s="453">
        <v>5</v>
      </c>
      <c r="D97" s="453">
        <v>5000824453</v>
      </c>
      <c r="E97" s="454" t="s">
        <v>1439</v>
      </c>
      <c r="F97" s="460">
        <v>166370</v>
      </c>
      <c r="G97" s="498">
        <v>10842.093000000001</v>
      </c>
      <c r="H97" s="453">
        <v>6</v>
      </c>
      <c r="I97" s="453">
        <v>2996</v>
      </c>
      <c r="J97" s="453" t="s">
        <v>1442</v>
      </c>
      <c r="K97" s="453" t="s">
        <v>373</v>
      </c>
      <c r="L97" s="453" t="s">
        <v>3456</v>
      </c>
      <c r="M97" s="498">
        <v>119.5</v>
      </c>
      <c r="N97" s="456">
        <v>7.0000000000000007E-2</v>
      </c>
      <c r="O97" s="453" t="s">
        <v>3451</v>
      </c>
      <c r="P97" s="498">
        <v>120</v>
      </c>
      <c r="Q97" s="453">
        <v>18</v>
      </c>
    </row>
    <row r="98" spans="1:17" ht="15">
      <c r="A98" s="453" t="s">
        <v>2599</v>
      </c>
      <c r="B98" s="531" t="s">
        <v>3458</v>
      </c>
      <c r="C98" s="453">
        <v>5</v>
      </c>
      <c r="D98" s="453">
        <v>5000824459</v>
      </c>
      <c r="E98" s="454" t="s">
        <v>1439</v>
      </c>
      <c r="F98" s="460">
        <v>201350</v>
      </c>
      <c r="G98" s="498">
        <v>13094.805000000002</v>
      </c>
      <c r="H98" s="453">
        <v>6</v>
      </c>
      <c r="I98" s="453">
        <v>2996</v>
      </c>
      <c r="J98" s="453" t="s">
        <v>1442</v>
      </c>
      <c r="K98" s="453" t="s">
        <v>373</v>
      </c>
      <c r="L98" s="453" t="s">
        <v>3456</v>
      </c>
      <c r="M98" s="498">
        <v>119.5</v>
      </c>
      <c r="N98" s="456">
        <v>7.0000000000000007E-2</v>
      </c>
      <c r="O98" s="453" t="s">
        <v>3451</v>
      </c>
      <c r="P98" s="498">
        <v>120</v>
      </c>
      <c r="Q98" s="453">
        <v>18</v>
      </c>
    </row>
    <row r="99" spans="1:17" ht="15">
      <c r="A99" s="453" t="s">
        <v>2599</v>
      </c>
      <c r="B99" s="531" t="s">
        <v>3459</v>
      </c>
      <c r="C99" s="453">
        <v>5</v>
      </c>
      <c r="D99" s="453">
        <v>5000824454</v>
      </c>
      <c r="E99" s="454" t="s">
        <v>1439</v>
      </c>
      <c r="F99" s="460">
        <v>170240</v>
      </c>
      <c r="G99" s="498">
        <v>11091.321000000002</v>
      </c>
      <c r="H99" s="453">
        <v>6</v>
      </c>
      <c r="I99" s="453">
        <v>2996</v>
      </c>
      <c r="J99" s="453" t="s">
        <v>1442</v>
      </c>
      <c r="K99" s="453" t="s">
        <v>373</v>
      </c>
      <c r="L99" s="453" t="s">
        <v>3456</v>
      </c>
      <c r="M99" s="498">
        <v>119.5</v>
      </c>
      <c r="N99" s="456">
        <v>7.0000000000000007E-2</v>
      </c>
      <c r="O99" s="453" t="s">
        <v>3451</v>
      </c>
      <c r="P99" s="498">
        <v>120</v>
      </c>
      <c r="Q99" s="453">
        <v>18</v>
      </c>
    </row>
    <row r="100" spans="1:17" ht="15">
      <c r="A100" s="453" t="s">
        <v>2599</v>
      </c>
      <c r="B100" s="531" t="s">
        <v>2905</v>
      </c>
      <c r="C100" s="453">
        <v>5</v>
      </c>
      <c r="D100" s="453">
        <v>5000824464</v>
      </c>
      <c r="E100" s="454" t="s">
        <v>1439</v>
      </c>
      <c r="F100" s="460">
        <v>232720</v>
      </c>
      <c r="G100" s="498">
        <v>87950.479000000007</v>
      </c>
      <c r="H100" s="453">
        <v>8</v>
      </c>
      <c r="I100" s="453">
        <v>4395</v>
      </c>
      <c r="J100" s="453" t="s">
        <v>1442</v>
      </c>
      <c r="K100" s="453" t="s">
        <v>373</v>
      </c>
      <c r="L100" s="453" t="s">
        <v>2904</v>
      </c>
      <c r="M100" s="498">
        <v>119.5</v>
      </c>
      <c r="N100" s="456">
        <v>0.41</v>
      </c>
      <c r="O100" s="453" t="s">
        <v>106</v>
      </c>
      <c r="P100" s="498">
        <v>2400</v>
      </c>
      <c r="Q100" s="453">
        <v>259</v>
      </c>
    </row>
    <row r="101" spans="1:17" ht="15">
      <c r="A101" s="453" t="s">
        <v>2599</v>
      </c>
      <c r="B101" s="531" t="s">
        <v>2906</v>
      </c>
      <c r="C101" s="453">
        <v>5</v>
      </c>
      <c r="D101" s="453">
        <v>5000824465</v>
      </c>
      <c r="E101" s="454" t="s">
        <v>1439</v>
      </c>
      <c r="F101" s="460">
        <v>259740</v>
      </c>
      <c r="G101" s="498">
        <v>98161.457999999999</v>
      </c>
      <c r="H101" s="453">
        <v>8</v>
      </c>
      <c r="I101" s="453">
        <v>4395</v>
      </c>
      <c r="J101" s="453" t="s">
        <v>1442</v>
      </c>
      <c r="K101" s="453" t="s">
        <v>373</v>
      </c>
      <c r="L101" s="453" t="s">
        <v>2904</v>
      </c>
      <c r="M101" s="498">
        <v>133</v>
      </c>
      <c r="N101" s="456">
        <v>0.41</v>
      </c>
      <c r="O101" s="453" t="s">
        <v>106</v>
      </c>
      <c r="P101" s="498">
        <v>2400</v>
      </c>
      <c r="Q101" s="453">
        <v>259</v>
      </c>
    </row>
    <row r="102" spans="1:17" ht="15">
      <c r="A102" s="453" t="s">
        <v>2599</v>
      </c>
      <c r="B102" s="531" t="s">
        <v>2907</v>
      </c>
      <c r="C102" s="453">
        <v>5</v>
      </c>
      <c r="D102" s="453">
        <v>5000824466</v>
      </c>
      <c r="E102" s="454" t="s">
        <v>1439</v>
      </c>
      <c r="F102" s="460">
        <v>273880</v>
      </c>
      <c r="G102" s="498">
        <v>103476.031</v>
      </c>
      <c r="H102" s="453">
        <v>8</v>
      </c>
      <c r="I102" s="453">
        <v>4395</v>
      </c>
      <c r="J102" s="453" t="s">
        <v>1442</v>
      </c>
      <c r="K102" s="453" t="s">
        <v>373</v>
      </c>
      <c r="L102" s="453" t="s">
        <v>2904</v>
      </c>
      <c r="M102" s="498">
        <v>119.5</v>
      </c>
      <c r="N102" s="456">
        <v>0.41</v>
      </c>
      <c r="O102" s="453" t="s">
        <v>106</v>
      </c>
      <c r="P102" s="498">
        <v>2400</v>
      </c>
      <c r="Q102" s="453">
        <v>259</v>
      </c>
    </row>
    <row r="103" spans="1:17" ht="15">
      <c r="A103" s="453" t="s">
        <v>2599</v>
      </c>
      <c r="B103" s="531" t="s">
        <v>3460</v>
      </c>
      <c r="C103" s="453">
        <v>5</v>
      </c>
      <c r="D103" s="453">
        <v>5000824467</v>
      </c>
      <c r="E103" s="454" t="s">
        <v>1439</v>
      </c>
      <c r="F103" s="460">
        <v>315870</v>
      </c>
      <c r="G103" s="498">
        <v>119314.659</v>
      </c>
      <c r="H103" s="453">
        <v>8</v>
      </c>
      <c r="I103" s="453">
        <v>4395</v>
      </c>
      <c r="J103" s="453" t="s">
        <v>1442</v>
      </c>
      <c r="K103" s="453" t="s">
        <v>373</v>
      </c>
      <c r="L103" s="453" t="s">
        <v>2904</v>
      </c>
      <c r="M103" s="498">
        <v>119.5</v>
      </c>
      <c r="N103" s="456">
        <v>0.41</v>
      </c>
      <c r="O103" s="453" t="s">
        <v>106</v>
      </c>
      <c r="P103" s="498">
        <v>2400</v>
      </c>
      <c r="Q103" s="453">
        <v>259</v>
      </c>
    </row>
    <row r="104" spans="1:17" ht="15">
      <c r="A104" s="453" t="s">
        <v>2599</v>
      </c>
      <c r="B104" s="531" t="s">
        <v>3461</v>
      </c>
      <c r="C104" s="453">
        <v>5</v>
      </c>
      <c r="D104" s="453">
        <v>5000824476</v>
      </c>
      <c r="E104" s="454" t="s">
        <v>1439</v>
      </c>
      <c r="F104" s="460">
        <v>223230</v>
      </c>
      <c r="G104" s="498">
        <v>84370.850999999995</v>
      </c>
      <c r="H104" s="453">
        <v>6</v>
      </c>
      <c r="I104" s="453">
        <v>2997</v>
      </c>
      <c r="J104" s="453" t="s">
        <v>1442</v>
      </c>
      <c r="K104" s="453" t="s">
        <v>373</v>
      </c>
      <c r="L104" s="453" t="s">
        <v>1956</v>
      </c>
      <c r="M104" s="498">
        <v>119.5</v>
      </c>
      <c r="N104" s="456">
        <v>0.41</v>
      </c>
      <c r="O104" s="453" t="s">
        <v>3438</v>
      </c>
      <c r="P104" s="498">
        <v>1250</v>
      </c>
      <c r="Q104" s="453">
        <v>205</v>
      </c>
    </row>
    <row r="105" spans="1:17" ht="15">
      <c r="A105" s="453" t="s">
        <v>2599</v>
      </c>
      <c r="B105" s="531" t="s">
        <v>3462</v>
      </c>
      <c r="C105" s="453">
        <v>5</v>
      </c>
      <c r="D105" s="453">
        <v>5000824477</v>
      </c>
      <c r="E105" s="454" t="s">
        <v>1439</v>
      </c>
      <c r="F105" s="460">
        <v>249050</v>
      </c>
      <c r="G105" s="498">
        <v>94110.154999999999</v>
      </c>
      <c r="H105" s="453">
        <v>6</v>
      </c>
      <c r="I105" s="453">
        <v>2997</v>
      </c>
      <c r="J105" s="453" t="s">
        <v>1442</v>
      </c>
      <c r="K105" s="453" t="s">
        <v>373</v>
      </c>
      <c r="L105" s="453" t="s">
        <v>1956</v>
      </c>
      <c r="M105" s="498">
        <v>119.5</v>
      </c>
      <c r="N105" s="456">
        <v>0.41</v>
      </c>
      <c r="O105" s="453" t="s">
        <v>3438</v>
      </c>
      <c r="P105" s="498">
        <v>1250</v>
      </c>
      <c r="Q105" s="453">
        <v>205</v>
      </c>
    </row>
    <row r="106" spans="1:17" ht="15">
      <c r="A106" s="453" t="s">
        <v>2599</v>
      </c>
      <c r="B106" s="531" t="s">
        <v>3463</v>
      </c>
      <c r="C106" s="453">
        <v>5</v>
      </c>
      <c r="D106" s="453">
        <v>5000824478</v>
      </c>
      <c r="E106" s="454" t="s">
        <v>1439</v>
      </c>
      <c r="F106" s="460">
        <v>263160</v>
      </c>
      <c r="G106" s="498">
        <v>99531.851999999999</v>
      </c>
      <c r="H106" s="453">
        <v>6</v>
      </c>
      <c r="I106" s="453">
        <v>2997</v>
      </c>
      <c r="J106" s="453" t="s">
        <v>1442</v>
      </c>
      <c r="K106" s="453" t="s">
        <v>373</v>
      </c>
      <c r="L106" s="453" t="s">
        <v>1956</v>
      </c>
      <c r="M106" s="498">
        <v>190</v>
      </c>
      <c r="N106" s="456">
        <v>0.41</v>
      </c>
      <c r="O106" s="453" t="s">
        <v>3438</v>
      </c>
      <c r="P106" s="498">
        <v>1250</v>
      </c>
      <c r="Q106" s="453">
        <v>205</v>
      </c>
    </row>
    <row r="107" spans="1:17" ht="15">
      <c r="A107" s="453" t="s">
        <v>2599</v>
      </c>
      <c r="B107" s="531" t="s">
        <v>3464</v>
      </c>
      <c r="C107" s="453">
        <v>5</v>
      </c>
      <c r="D107" s="453">
        <v>5000824482</v>
      </c>
      <c r="E107" s="454" t="s">
        <v>1439</v>
      </c>
      <c r="F107" s="460">
        <v>332810</v>
      </c>
      <c r="G107" s="498">
        <v>125803.83199999999</v>
      </c>
      <c r="H107" s="453">
        <v>6</v>
      </c>
      <c r="I107" s="453">
        <v>2997</v>
      </c>
      <c r="J107" s="453" t="s">
        <v>1442</v>
      </c>
      <c r="K107" s="453" t="s">
        <v>373</v>
      </c>
      <c r="L107" s="453" t="s">
        <v>1956</v>
      </c>
      <c r="M107" s="498">
        <v>190</v>
      </c>
      <c r="N107" s="456">
        <v>0.41</v>
      </c>
      <c r="O107" s="453" t="s">
        <v>3438</v>
      </c>
      <c r="P107" s="498">
        <v>1250</v>
      </c>
      <c r="Q107" s="453">
        <v>205</v>
      </c>
    </row>
    <row r="108" spans="1:17" ht="15">
      <c r="A108" s="453" t="s">
        <v>2599</v>
      </c>
      <c r="B108" s="531" t="s">
        <v>3465</v>
      </c>
      <c r="C108" s="453">
        <v>5</v>
      </c>
      <c r="D108" s="453">
        <v>5000824469</v>
      </c>
      <c r="E108" s="454" t="s">
        <v>1439</v>
      </c>
      <c r="F108" s="460">
        <v>217840</v>
      </c>
      <c r="G108" s="498">
        <v>82437.148000000001</v>
      </c>
      <c r="H108" s="453">
        <v>6</v>
      </c>
      <c r="I108" s="453">
        <v>2996</v>
      </c>
      <c r="J108" s="453" t="s">
        <v>1442</v>
      </c>
      <c r="K108" s="453" t="s">
        <v>373</v>
      </c>
      <c r="L108" s="453" t="s">
        <v>1446</v>
      </c>
      <c r="M108" s="498">
        <v>190</v>
      </c>
      <c r="N108" s="456">
        <v>0.41</v>
      </c>
      <c r="O108" s="453" t="s">
        <v>3438</v>
      </c>
      <c r="P108" s="498">
        <v>1250</v>
      </c>
      <c r="Q108" s="453">
        <v>217</v>
      </c>
    </row>
    <row r="109" spans="1:17" ht="15">
      <c r="A109" s="453" t="s">
        <v>2599</v>
      </c>
      <c r="B109" s="531" t="s">
        <v>3466</v>
      </c>
      <c r="C109" s="453">
        <v>5</v>
      </c>
      <c r="D109" s="453">
        <v>5000824470</v>
      </c>
      <c r="E109" s="454" t="s">
        <v>1439</v>
      </c>
      <c r="F109" s="460">
        <v>243670</v>
      </c>
      <c r="G109" s="498">
        <v>92180.224000000002</v>
      </c>
      <c r="H109" s="453">
        <v>6</v>
      </c>
      <c r="I109" s="453">
        <v>2996</v>
      </c>
      <c r="J109" s="453" t="s">
        <v>1442</v>
      </c>
      <c r="K109" s="453" t="s">
        <v>373</v>
      </c>
      <c r="L109" s="453" t="s">
        <v>1446</v>
      </c>
      <c r="M109" s="498">
        <v>190</v>
      </c>
      <c r="N109" s="456">
        <v>0.41</v>
      </c>
      <c r="O109" s="453" t="s">
        <v>3438</v>
      </c>
      <c r="P109" s="498">
        <v>1250</v>
      </c>
      <c r="Q109" s="453">
        <v>217</v>
      </c>
    </row>
    <row r="110" spans="1:17" ht="15">
      <c r="A110" s="453" t="s">
        <v>2599</v>
      </c>
      <c r="B110" s="531" t="s">
        <v>3467</v>
      </c>
      <c r="C110" s="453">
        <v>5</v>
      </c>
      <c r="D110" s="453">
        <v>5000824484</v>
      </c>
      <c r="E110" s="454" t="s">
        <v>1439</v>
      </c>
      <c r="F110" s="460">
        <v>152000</v>
      </c>
      <c r="G110" s="498">
        <v>9916.6650000000009</v>
      </c>
      <c r="H110" s="453">
        <v>6</v>
      </c>
      <c r="I110" s="453">
        <v>2996</v>
      </c>
      <c r="J110" s="453" t="s">
        <v>1442</v>
      </c>
      <c r="K110" s="453" t="s">
        <v>373</v>
      </c>
      <c r="L110" s="453" t="s">
        <v>3450</v>
      </c>
      <c r="M110" s="498">
        <v>119.5</v>
      </c>
      <c r="N110" s="456">
        <v>7.0000000000000007E-2</v>
      </c>
      <c r="O110" s="453" t="s">
        <v>3451</v>
      </c>
      <c r="P110" s="498">
        <v>120</v>
      </c>
      <c r="Q110" s="453">
        <v>18</v>
      </c>
    </row>
    <row r="111" spans="1:17" ht="15">
      <c r="A111" s="453" t="s">
        <v>2599</v>
      </c>
      <c r="B111" s="531" t="s">
        <v>3468</v>
      </c>
      <c r="C111" s="453">
        <v>5</v>
      </c>
      <c r="D111" s="453">
        <v>5000824485</v>
      </c>
      <c r="E111" s="454" t="s">
        <v>1439</v>
      </c>
      <c r="F111" s="460">
        <v>160790</v>
      </c>
      <c r="G111" s="498">
        <v>10482.741000000002</v>
      </c>
      <c r="H111" s="453">
        <v>6</v>
      </c>
      <c r="I111" s="453">
        <v>2996</v>
      </c>
      <c r="J111" s="453" t="s">
        <v>1442</v>
      </c>
      <c r="K111" s="453" t="s">
        <v>373</v>
      </c>
      <c r="L111" s="453" t="s">
        <v>3450</v>
      </c>
      <c r="M111" s="498">
        <v>119.5</v>
      </c>
      <c r="N111" s="456">
        <v>7.0000000000000007E-2</v>
      </c>
      <c r="O111" s="453" t="s">
        <v>3451</v>
      </c>
      <c r="P111" s="498">
        <v>120</v>
      </c>
      <c r="Q111" s="453">
        <v>18</v>
      </c>
    </row>
    <row r="112" spans="1:17" ht="15">
      <c r="A112" s="453" t="s">
        <v>2599</v>
      </c>
      <c r="B112" s="531" t="s">
        <v>3469</v>
      </c>
      <c r="C112" s="453">
        <v>5</v>
      </c>
      <c r="D112" s="453">
        <v>5000824486</v>
      </c>
      <c r="E112" s="454" t="s">
        <v>1439</v>
      </c>
      <c r="F112" s="460">
        <v>169380</v>
      </c>
      <c r="G112" s="498">
        <v>11035.937000000002</v>
      </c>
      <c r="H112" s="453">
        <v>6</v>
      </c>
      <c r="I112" s="453">
        <v>2996</v>
      </c>
      <c r="J112" s="453" t="s">
        <v>1442</v>
      </c>
      <c r="K112" s="453" t="s">
        <v>373</v>
      </c>
      <c r="L112" s="453" t="s">
        <v>3450</v>
      </c>
      <c r="M112" s="498">
        <v>119.5</v>
      </c>
      <c r="N112" s="456">
        <v>7.0000000000000007E-2</v>
      </c>
      <c r="O112" s="453" t="s">
        <v>3451</v>
      </c>
      <c r="P112" s="498">
        <v>120</v>
      </c>
      <c r="Q112" s="453">
        <v>18</v>
      </c>
    </row>
    <row r="113" spans="1:17" ht="15">
      <c r="A113" s="453" t="s">
        <v>2599</v>
      </c>
      <c r="B113" s="531" t="s">
        <v>2908</v>
      </c>
      <c r="C113" s="453">
        <v>5</v>
      </c>
      <c r="D113" s="453">
        <v>5000824439</v>
      </c>
      <c r="E113" s="454" t="s">
        <v>1439</v>
      </c>
      <c r="F113" s="460">
        <v>238840</v>
      </c>
      <c r="G113" s="498">
        <v>90358.347999999998</v>
      </c>
      <c r="H113" s="453">
        <v>8</v>
      </c>
      <c r="I113" s="453">
        <v>4395</v>
      </c>
      <c r="J113" s="453" t="s">
        <v>1442</v>
      </c>
      <c r="K113" s="453" t="s">
        <v>373</v>
      </c>
      <c r="L113" s="453" t="s">
        <v>2904</v>
      </c>
      <c r="M113" s="498">
        <v>190</v>
      </c>
      <c r="N113" s="456">
        <v>0.41</v>
      </c>
      <c r="O113" s="453" t="s">
        <v>106</v>
      </c>
      <c r="P113" s="498">
        <v>2400</v>
      </c>
      <c r="Q113" s="453">
        <v>264</v>
      </c>
    </row>
    <row r="114" spans="1:17" ht="15">
      <c r="A114" s="453" t="s">
        <v>2599</v>
      </c>
      <c r="B114" s="531" t="s">
        <v>2909</v>
      </c>
      <c r="C114" s="453">
        <v>5</v>
      </c>
      <c r="D114" s="453">
        <v>5000824440</v>
      </c>
      <c r="E114" s="454" t="s">
        <v>1439</v>
      </c>
      <c r="F114" s="460">
        <v>264660</v>
      </c>
      <c r="G114" s="498">
        <v>100097.652</v>
      </c>
      <c r="H114" s="453">
        <v>8</v>
      </c>
      <c r="I114" s="453">
        <v>4395</v>
      </c>
      <c r="J114" s="453" t="s">
        <v>1442</v>
      </c>
      <c r="K114" s="453" t="s">
        <v>373</v>
      </c>
      <c r="L114" s="453" t="s">
        <v>2904</v>
      </c>
      <c r="M114" s="498">
        <v>190</v>
      </c>
      <c r="N114" s="456">
        <v>0.41</v>
      </c>
      <c r="O114" s="453" t="s">
        <v>106</v>
      </c>
      <c r="P114" s="498">
        <v>2400</v>
      </c>
      <c r="Q114" s="453">
        <v>264</v>
      </c>
    </row>
    <row r="115" spans="1:17" ht="15">
      <c r="A115" s="453" t="s">
        <v>2599</v>
      </c>
      <c r="B115" s="531" t="s">
        <v>2910</v>
      </c>
      <c r="C115" s="453">
        <v>5</v>
      </c>
      <c r="D115" s="453">
        <v>5000824441</v>
      </c>
      <c r="E115" s="454" t="s">
        <v>1439</v>
      </c>
      <c r="F115" s="460">
        <v>278660</v>
      </c>
      <c r="G115" s="498">
        <v>105378.452</v>
      </c>
      <c r="H115" s="453">
        <v>8</v>
      </c>
      <c r="I115" s="453">
        <v>4395</v>
      </c>
      <c r="J115" s="453" t="s">
        <v>1442</v>
      </c>
      <c r="K115" s="453" t="s">
        <v>373</v>
      </c>
      <c r="L115" s="453" t="s">
        <v>2904</v>
      </c>
      <c r="M115" s="498">
        <v>190</v>
      </c>
      <c r="N115" s="456">
        <v>0.41</v>
      </c>
      <c r="O115" s="453" t="s">
        <v>106</v>
      </c>
      <c r="P115" s="498">
        <v>2400</v>
      </c>
      <c r="Q115" s="453">
        <v>264</v>
      </c>
    </row>
    <row r="116" spans="1:17" ht="15">
      <c r="A116" s="453" t="s">
        <v>2599</v>
      </c>
      <c r="B116" s="531" t="s">
        <v>3470</v>
      </c>
      <c r="C116" s="453">
        <v>5</v>
      </c>
      <c r="D116" s="453">
        <v>5000824445</v>
      </c>
      <c r="E116" s="454" t="s">
        <v>1439</v>
      </c>
      <c r="F116" s="460">
        <v>353300</v>
      </c>
      <c r="G116" s="498">
        <v>133532.66</v>
      </c>
      <c r="H116" s="453">
        <v>8</v>
      </c>
      <c r="I116" s="453">
        <v>4395</v>
      </c>
      <c r="J116" s="453" t="s">
        <v>1442</v>
      </c>
      <c r="K116" s="453" t="s">
        <v>373</v>
      </c>
      <c r="L116" s="453" t="s">
        <v>2904</v>
      </c>
      <c r="M116" s="498">
        <v>190</v>
      </c>
      <c r="N116" s="456">
        <v>0.41</v>
      </c>
      <c r="O116" s="453" t="s">
        <v>106</v>
      </c>
      <c r="P116" s="498">
        <v>2400</v>
      </c>
      <c r="Q116" s="453">
        <v>264</v>
      </c>
    </row>
    <row r="117" spans="1:17" ht="15">
      <c r="A117" s="453" t="s">
        <v>2599</v>
      </c>
      <c r="B117" s="531" t="s">
        <v>3471</v>
      </c>
      <c r="C117" s="453">
        <v>5</v>
      </c>
      <c r="D117" s="453">
        <v>5000824480</v>
      </c>
      <c r="E117" s="454" t="s">
        <v>1439</v>
      </c>
      <c r="F117" s="460">
        <v>227310</v>
      </c>
      <c r="G117" s="498">
        <v>86009.232000000004</v>
      </c>
      <c r="H117" s="453">
        <v>8</v>
      </c>
      <c r="I117" s="453">
        <v>4395</v>
      </c>
      <c r="J117" s="453" t="s">
        <v>1442</v>
      </c>
      <c r="K117" s="453" t="s">
        <v>373</v>
      </c>
      <c r="L117" s="453" t="s">
        <v>2904</v>
      </c>
      <c r="M117" s="498">
        <v>190</v>
      </c>
      <c r="N117" s="456">
        <v>0.41</v>
      </c>
      <c r="O117" s="453" t="s">
        <v>106</v>
      </c>
      <c r="P117" s="498">
        <v>1250</v>
      </c>
      <c r="Q117" s="453">
        <v>200</v>
      </c>
    </row>
    <row r="118" spans="1:17" ht="15">
      <c r="A118" s="453" t="s">
        <v>2599</v>
      </c>
      <c r="B118" s="531" t="s">
        <v>3472</v>
      </c>
      <c r="C118" s="453">
        <v>5</v>
      </c>
      <c r="D118" s="453">
        <v>5000824481</v>
      </c>
      <c r="E118" s="454" t="s">
        <v>1439</v>
      </c>
      <c r="F118" s="460">
        <v>247640</v>
      </c>
      <c r="G118" s="498">
        <v>93677.707999999999</v>
      </c>
      <c r="H118" s="453">
        <v>6</v>
      </c>
      <c r="I118" s="453">
        <v>2997</v>
      </c>
      <c r="J118" s="453" t="s">
        <v>1442</v>
      </c>
      <c r="K118" s="453" t="s">
        <v>373</v>
      </c>
      <c r="L118" s="453" t="s">
        <v>1956</v>
      </c>
      <c r="M118" s="498">
        <v>190</v>
      </c>
      <c r="N118" s="456">
        <v>0.41</v>
      </c>
      <c r="O118" s="453" t="s">
        <v>3438</v>
      </c>
      <c r="P118" s="498">
        <v>1250</v>
      </c>
      <c r="Q118" s="453">
        <v>200</v>
      </c>
    </row>
    <row r="119" spans="1:17" ht="15">
      <c r="A119" s="453" t="s">
        <v>2599</v>
      </c>
      <c r="B119" s="531" t="s">
        <v>3473</v>
      </c>
      <c r="C119" s="453">
        <v>5</v>
      </c>
      <c r="D119" s="453">
        <v>5000824473</v>
      </c>
      <c r="E119" s="454" t="s">
        <v>1439</v>
      </c>
      <c r="F119" s="460">
        <v>221980</v>
      </c>
      <c r="G119" s="498">
        <v>83998.755999999994</v>
      </c>
      <c r="H119" s="453">
        <v>6</v>
      </c>
      <c r="I119" s="453">
        <v>2997</v>
      </c>
      <c r="J119" s="453" t="s">
        <v>1442</v>
      </c>
      <c r="K119" s="453" t="s">
        <v>373</v>
      </c>
      <c r="L119" s="453" t="s">
        <v>1956</v>
      </c>
      <c r="M119" s="498">
        <v>190</v>
      </c>
      <c r="N119" s="456">
        <v>0.41</v>
      </c>
      <c r="O119" s="453" t="s">
        <v>3438</v>
      </c>
      <c r="P119" s="498">
        <v>1250</v>
      </c>
      <c r="Q119" s="453">
        <v>217</v>
      </c>
    </row>
    <row r="120" spans="1:17" ht="15">
      <c r="A120" s="453" t="s">
        <v>2599</v>
      </c>
      <c r="B120" s="531" t="s">
        <v>3474</v>
      </c>
      <c r="C120" s="453">
        <v>5</v>
      </c>
      <c r="D120" s="453">
        <v>5000824474</v>
      </c>
      <c r="E120" s="454" t="s">
        <v>1439</v>
      </c>
      <c r="F120" s="460">
        <v>242140</v>
      </c>
      <c r="G120" s="498">
        <v>91603.108000000007</v>
      </c>
      <c r="H120" s="453">
        <v>6</v>
      </c>
      <c r="I120" s="453">
        <v>2996</v>
      </c>
      <c r="J120" s="453" t="s">
        <v>1442</v>
      </c>
      <c r="K120" s="453" t="s">
        <v>373</v>
      </c>
      <c r="L120" s="453" t="s">
        <v>1446</v>
      </c>
      <c r="M120" s="498">
        <v>190</v>
      </c>
      <c r="N120" s="456">
        <v>0.41</v>
      </c>
      <c r="O120" s="453" t="s">
        <v>3438</v>
      </c>
      <c r="P120" s="498">
        <v>1250</v>
      </c>
      <c r="Q120" s="453">
        <v>217</v>
      </c>
    </row>
    <row r="121" spans="1:17" ht="15">
      <c r="A121" s="453" t="s">
        <v>2599</v>
      </c>
      <c r="B121" s="531" t="s">
        <v>2911</v>
      </c>
      <c r="C121" s="453">
        <v>5</v>
      </c>
      <c r="D121" s="453">
        <v>5000824443</v>
      </c>
      <c r="E121" s="454" t="s">
        <v>1439</v>
      </c>
      <c r="F121" s="460">
        <v>242970</v>
      </c>
      <c r="G121" s="498">
        <v>91916.184000000008</v>
      </c>
      <c r="H121" s="453">
        <v>8</v>
      </c>
      <c r="I121" s="453">
        <v>4395</v>
      </c>
      <c r="J121" s="453" t="s">
        <v>1442</v>
      </c>
      <c r="K121" s="453" t="s">
        <v>373</v>
      </c>
      <c r="L121" s="453" t="s">
        <v>2904</v>
      </c>
      <c r="M121" s="498">
        <v>190</v>
      </c>
      <c r="N121" s="456">
        <v>0.41</v>
      </c>
      <c r="O121" s="453" t="s">
        <v>106</v>
      </c>
      <c r="P121" s="498">
        <v>2400</v>
      </c>
      <c r="Q121" s="453">
        <v>264</v>
      </c>
    </row>
    <row r="122" spans="1:17" ht="15">
      <c r="A122" s="453" t="s">
        <v>2599</v>
      </c>
      <c r="B122" s="531" t="s">
        <v>2912</v>
      </c>
      <c r="C122" s="453">
        <v>5</v>
      </c>
      <c r="D122" s="453">
        <v>5000824444</v>
      </c>
      <c r="E122" s="454" t="s">
        <v>1439</v>
      </c>
      <c r="F122" s="460">
        <v>263130</v>
      </c>
      <c r="G122" s="498">
        <v>99520.535999999993</v>
      </c>
      <c r="H122" s="453">
        <v>8</v>
      </c>
      <c r="I122" s="453">
        <v>4395</v>
      </c>
      <c r="J122" s="453" t="s">
        <v>1442</v>
      </c>
      <c r="K122" s="453" t="s">
        <v>373</v>
      </c>
      <c r="L122" s="453" t="s">
        <v>2904</v>
      </c>
      <c r="M122" s="498">
        <v>190</v>
      </c>
      <c r="N122" s="456">
        <v>0.41</v>
      </c>
      <c r="O122" s="453" t="s">
        <v>106</v>
      </c>
      <c r="P122" s="498">
        <v>2400</v>
      </c>
      <c r="Q122" s="453">
        <v>264</v>
      </c>
    </row>
    <row r="123" spans="1:17" ht="18.75">
      <c r="A123" s="774"/>
      <c r="B123" s="759" t="s">
        <v>3475</v>
      </c>
      <c r="C123" s="453"/>
      <c r="D123" s="453"/>
      <c r="E123" s="454"/>
      <c r="F123" s="459"/>
      <c r="G123" s="532"/>
      <c r="H123" s="453"/>
      <c r="I123" s="453"/>
      <c r="J123" s="453"/>
      <c r="K123" s="453"/>
      <c r="L123" s="453"/>
      <c r="M123" s="453"/>
      <c r="N123" s="456"/>
      <c r="O123" s="453"/>
      <c r="P123" s="498"/>
      <c r="Q123" s="453"/>
    </row>
    <row r="124" spans="1:17" ht="15">
      <c r="A124" s="453" t="s">
        <v>2599</v>
      </c>
      <c r="B124" s="531" t="s">
        <v>1957</v>
      </c>
      <c r="C124" s="453">
        <v>5</v>
      </c>
      <c r="D124" s="453">
        <v>5000735641</v>
      </c>
      <c r="E124" s="454" t="s">
        <v>1439</v>
      </c>
      <c r="F124" s="460">
        <v>128440</v>
      </c>
      <c r="G124" s="498">
        <v>48917.803</v>
      </c>
      <c r="H124" s="453">
        <v>6</v>
      </c>
      <c r="I124" s="453">
        <v>2997</v>
      </c>
      <c r="J124" s="453" t="s">
        <v>1442</v>
      </c>
      <c r="K124" s="453" t="s">
        <v>373</v>
      </c>
      <c r="L124" s="453" t="s">
        <v>1444</v>
      </c>
      <c r="M124" s="498">
        <v>333.5</v>
      </c>
      <c r="N124" s="456">
        <v>0.41</v>
      </c>
      <c r="O124" s="453" t="s">
        <v>1887</v>
      </c>
      <c r="P124" s="498">
        <v>1250</v>
      </c>
      <c r="Q124" s="453">
        <v>221</v>
      </c>
    </row>
    <row r="125" spans="1:17" ht="15">
      <c r="A125" s="453" t="s">
        <v>2599</v>
      </c>
      <c r="B125" s="531" t="s">
        <v>1958</v>
      </c>
      <c r="C125" s="453">
        <v>5</v>
      </c>
      <c r="D125" s="453">
        <v>5000735633</v>
      </c>
      <c r="E125" s="454" t="s">
        <v>1439</v>
      </c>
      <c r="F125" s="460">
        <v>136530</v>
      </c>
      <c r="G125" s="498">
        <v>51969.351000000002</v>
      </c>
      <c r="H125" s="453">
        <v>6</v>
      </c>
      <c r="I125" s="453">
        <v>2997</v>
      </c>
      <c r="J125" s="453" t="s">
        <v>1442</v>
      </c>
      <c r="K125" s="453" t="s">
        <v>373</v>
      </c>
      <c r="L125" s="453" t="s">
        <v>1444</v>
      </c>
      <c r="M125" s="498">
        <v>333.5</v>
      </c>
      <c r="N125" s="456">
        <v>0.41</v>
      </c>
      <c r="O125" s="453" t="s">
        <v>1887</v>
      </c>
      <c r="P125" s="498">
        <v>1250</v>
      </c>
      <c r="Q125" s="453">
        <v>222</v>
      </c>
    </row>
    <row r="126" spans="1:17" ht="15">
      <c r="A126" s="453" t="s">
        <v>2599</v>
      </c>
      <c r="B126" s="531" t="s">
        <v>1959</v>
      </c>
      <c r="C126" s="453">
        <v>5</v>
      </c>
      <c r="D126" s="453">
        <v>5000735645</v>
      </c>
      <c r="E126" s="454" t="s">
        <v>1439</v>
      </c>
      <c r="F126" s="460">
        <v>140620</v>
      </c>
      <c r="G126" s="498">
        <v>53512.099000000002</v>
      </c>
      <c r="H126" s="453">
        <v>6</v>
      </c>
      <c r="I126" s="453">
        <v>2997</v>
      </c>
      <c r="J126" s="453" t="s">
        <v>1442</v>
      </c>
      <c r="K126" s="453" t="s">
        <v>373</v>
      </c>
      <c r="L126" s="453" t="s">
        <v>1444</v>
      </c>
      <c r="M126" s="498">
        <v>333.5</v>
      </c>
      <c r="N126" s="456">
        <v>0.41</v>
      </c>
      <c r="O126" s="453" t="s">
        <v>1887</v>
      </c>
      <c r="P126" s="498">
        <v>1250</v>
      </c>
      <c r="Q126" s="453">
        <v>231</v>
      </c>
    </row>
    <row r="127" spans="1:17" ht="15">
      <c r="A127" s="453" t="s">
        <v>2599</v>
      </c>
      <c r="B127" s="531" t="s">
        <v>1960</v>
      </c>
      <c r="C127" s="453">
        <v>5</v>
      </c>
      <c r="D127" s="453">
        <v>5000735635</v>
      </c>
      <c r="E127" s="454" t="s">
        <v>1439</v>
      </c>
      <c r="F127" s="460">
        <v>133780</v>
      </c>
      <c r="G127" s="498">
        <v>50932.050999999999</v>
      </c>
      <c r="H127" s="453">
        <v>6</v>
      </c>
      <c r="I127" s="453">
        <v>2997</v>
      </c>
      <c r="J127" s="453" t="s">
        <v>1442</v>
      </c>
      <c r="K127" s="453" t="s">
        <v>373</v>
      </c>
      <c r="L127" s="453" t="s">
        <v>1445</v>
      </c>
      <c r="M127" s="498">
        <v>333.5</v>
      </c>
      <c r="N127" s="456">
        <v>0.41</v>
      </c>
      <c r="O127" s="453" t="s">
        <v>1887</v>
      </c>
      <c r="P127" s="498">
        <v>1250</v>
      </c>
      <c r="Q127" s="453">
        <v>222</v>
      </c>
    </row>
    <row r="128" spans="1:17" ht="15">
      <c r="A128" s="453" t="s">
        <v>2599</v>
      </c>
      <c r="B128" s="531" t="s">
        <v>1961</v>
      </c>
      <c r="C128" s="453">
        <v>5</v>
      </c>
      <c r="D128" s="453">
        <v>5000735634</v>
      </c>
      <c r="E128" s="454" t="s">
        <v>1439</v>
      </c>
      <c r="F128" s="460">
        <v>154770</v>
      </c>
      <c r="G128" s="498">
        <v>58849.478999999992</v>
      </c>
      <c r="H128" s="453">
        <v>6</v>
      </c>
      <c r="I128" s="453">
        <v>2997</v>
      </c>
      <c r="J128" s="453" t="s">
        <v>1442</v>
      </c>
      <c r="K128" s="453" t="s">
        <v>373</v>
      </c>
      <c r="L128" s="453" t="s">
        <v>1445</v>
      </c>
      <c r="M128" s="498">
        <v>333.5</v>
      </c>
      <c r="N128" s="456">
        <v>0.41</v>
      </c>
      <c r="O128" s="453" t="s">
        <v>1887</v>
      </c>
      <c r="P128" s="498">
        <v>1250</v>
      </c>
      <c r="Q128" s="453">
        <v>222</v>
      </c>
    </row>
    <row r="129" spans="1:17" ht="15">
      <c r="A129" s="453" t="s">
        <v>2599</v>
      </c>
      <c r="B129" s="531" t="s">
        <v>1962</v>
      </c>
      <c r="C129" s="453">
        <v>5</v>
      </c>
      <c r="D129" s="453">
        <v>5000735646</v>
      </c>
      <c r="E129" s="454" t="s">
        <v>1439</v>
      </c>
      <c r="F129" s="460">
        <v>144860</v>
      </c>
      <c r="G129" s="498">
        <v>55111.427000000003</v>
      </c>
      <c r="H129" s="453">
        <v>6</v>
      </c>
      <c r="I129" s="453">
        <v>2997</v>
      </c>
      <c r="J129" s="453" t="s">
        <v>1442</v>
      </c>
      <c r="K129" s="453" t="s">
        <v>373</v>
      </c>
      <c r="L129" s="453" t="s">
        <v>1445</v>
      </c>
      <c r="M129" s="498">
        <v>333.5</v>
      </c>
      <c r="N129" s="456">
        <v>0.41</v>
      </c>
      <c r="O129" s="453" t="s">
        <v>106</v>
      </c>
      <c r="P129" s="498">
        <v>2400</v>
      </c>
      <c r="Q129" s="453">
        <v>232</v>
      </c>
    </row>
    <row r="130" spans="1:17" ht="15">
      <c r="A130" s="453" t="s">
        <v>2599</v>
      </c>
      <c r="B130" s="531" t="s">
        <v>1963</v>
      </c>
      <c r="C130" s="453">
        <v>5</v>
      </c>
      <c r="D130" s="453">
        <v>5000735640</v>
      </c>
      <c r="E130" s="454" t="s">
        <v>1439</v>
      </c>
      <c r="F130" s="460">
        <v>154780</v>
      </c>
      <c r="G130" s="498">
        <v>58574.070999999996</v>
      </c>
      <c r="H130" s="453">
        <v>6</v>
      </c>
      <c r="I130" s="453">
        <v>2997</v>
      </c>
      <c r="J130" s="453" t="s">
        <v>1442</v>
      </c>
      <c r="K130" s="453" t="s">
        <v>373</v>
      </c>
      <c r="L130" s="453" t="s">
        <v>1956</v>
      </c>
      <c r="M130" s="498">
        <v>135.5</v>
      </c>
      <c r="N130" s="456">
        <v>0.41</v>
      </c>
      <c r="O130" s="453" t="s">
        <v>106</v>
      </c>
      <c r="P130" s="498">
        <v>2400</v>
      </c>
      <c r="Q130" s="453">
        <v>238</v>
      </c>
    </row>
    <row r="131" spans="1:17" ht="15">
      <c r="A131" s="453" t="s">
        <v>2599</v>
      </c>
      <c r="B131" s="531" t="s">
        <v>1964</v>
      </c>
      <c r="C131" s="453">
        <v>5</v>
      </c>
      <c r="D131" s="453">
        <v>5000735638</v>
      </c>
      <c r="E131" s="454" t="s">
        <v>1439</v>
      </c>
      <c r="F131" s="460">
        <v>157430</v>
      </c>
      <c r="G131" s="498">
        <v>59573.650999999998</v>
      </c>
      <c r="H131" s="453">
        <v>6</v>
      </c>
      <c r="I131" s="453">
        <v>2997</v>
      </c>
      <c r="J131" s="453" t="s">
        <v>1442</v>
      </c>
      <c r="K131" s="453" t="s">
        <v>373</v>
      </c>
      <c r="L131" s="453" t="s">
        <v>1956</v>
      </c>
      <c r="M131" s="498">
        <v>135.5</v>
      </c>
      <c r="N131" s="456">
        <v>0.41</v>
      </c>
      <c r="O131" s="453" t="s">
        <v>106</v>
      </c>
      <c r="P131" s="498">
        <v>2400</v>
      </c>
      <c r="Q131" s="453">
        <v>238</v>
      </c>
    </row>
    <row r="132" spans="1:17" ht="15">
      <c r="A132" s="453" t="s">
        <v>2599</v>
      </c>
      <c r="B132" s="531" t="s">
        <v>1965</v>
      </c>
      <c r="C132" s="453">
        <v>5</v>
      </c>
      <c r="D132" s="453">
        <v>5000735639</v>
      </c>
      <c r="E132" s="454" t="s">
        <v>1439</v>
      </c>
      <c r="F132" s="460">
        <v>176500</v>
      </c>
      <c r="G132" s="498">
        <v>66766.854999999996</v>
      </c>
      <c r="H132" s="453">
        <v>6</v>
      </c>
      <c r="I132" s="453">
        <v>2997</v>
      </c>
      <c r="J132" s="453" t="s">
        <v>1442</v>
      </c>
      <c r="K132" s="453" t="s">
        <v>373</v>
      </c>
      <c r="L132" s="453" t="s">
        <v>1956</v>
      </c>
      <c r="M132" s="498">
        <v>135.5</v>
      </c>
      <c r="N132" s="456">
        <v>0.41</v>
      </c>
      <c r="O132" s="453" t="s">
        <v>106</v>
      </c>
      <c r="P132" s="498">
        <v>2400</v>
      </c>
      <c r="Q132" s="453">
        <v>238</v>
      </c>
    </row>
    <row r="133" spans="1:17" ht="15">
      <c r="A133" s="453" t="s">
        <v>2599</v>
      </c>
      <c r="B133" s="531" t="s">
        <v>1966</v>
      </c>
      <c r="C133" s="453">
        <v>5</v>
      </c>
      <c r="D133" s="453">
        <v>5000735647</v>
      </c>
      <c r="E133" s="454" t="s">
        <v>1439</v>
      </c>
      <c r="F133" s="460">
        <v>165860</v>
      </c>
      <c r="G133" s="498">
        <v>62753.447</v>
      </c>
      <c r="H133" s="453">
        <v>6</v>
      </c>
      <c r="I133" s="453">
        <v>2997</v>
      </c>
      <c r="J133" s="453" t="s">
        <v>1442</v>
      </c>
      <c r="K133" s="453" t="s">
        <v>373</v>
      </c>
      <c r="L133" s="453" t="s">
        <v>1956</v>
      </c>
      <c r="M133" s="498">
        <v>135.5</v>
      </c>
      <c r="N133" s="456">
        <v>0.41</v>
      </c>
      <c r="O133" s="453" t="s">
        <v>106</v>
      </c>
      <c r="P133" s="498">
        <v>2400</v>
      </c>
      <c r="Q133" s="453">
        <v>238</v>
      </c>
    </row>
    <row r="134" spans="1:17" ht="15">
      <c r="A134" s="453" t="s">
        <v>2599</v>
      </c>
      <c r="B134" s="531" t="s">
        <v>1967</v>
      </c>
      <c r="C134" s="453">
        <v>5</v>
      </c>
      <c r="D134" s="453">
        <v>5000735620</v>
      </c>
      <c r="E134" s="454" t="s">
        <v>1439</v>
      </c>
      <c r="F134" s="460">
        <v>98810</v>
      </c>
      <c r="G134" s="498">
        <v>8250.6829999999991</v>
      </c>
      <c r="H134" s="453">
        <v>4</v>
      </c>
      <c r="I134" s="453">
        <v>1997</v>
      </c>
      <c r="J134" s="453" t="s">
        <v>1442</v>
      </c>
      <c r="K134" s="453" t="s">
        <v>373</v>
      </c>
      <c r="L134" s="453" t="s">
        <v>1447</v>
      </c>
      <c r="M134" s="498">
        <v>64</v>
      </c>
      <c r="N134" s="456">
        <v>0.09</v>
      </c>
      <c r="O134" s="453" t="s">
        <v>4</v>
      </c>
      <c r="P134" s="498">
        <v>150</v>
      </c>
      <c r="Q134" s="453">
        <v>72</v>
      </c>
    </row>
    <row r="135" spans="1:17" ht="15">
      <c r="A135" s="453" t="s">
        <v>2599</v>
      </c>
      <c r="B135" s="531" t="s">
        <v>1968</v>
      </c>
      <c r="C135" s="453">
        <v>5</v>
      </c>
      <c r="D135" s="453">
        <v>5000735619</v>
      </c>
      <c r="E135" s="454" t="s">
        <v>1439</v>
      </c>
      <c r="F135" s="460">
        <v>111620</v>
      </c>
      <c r="G135" s="498">
        <v>9311.3510000000006</v>
      </c>
      <c r="H135" s="453">
        <v>4</v>
      </c>
      <c r="I135" s="453">
        <v>1997</v>
      </c>
      <c r="J135" s="453" t="s">
        <v>1442</v>
      </c>
      <c r="K135" s="453" t="s">
        <v>373</v>
      </c>
      <c r="L135" s="453" t="s">
        <v>1447</v>
      </c>
      <c r="M135" s="498">
        <v>64</v>
      </c>
      <c r="N135" s="456">
        <v>0.09</v>
      </c>
      <c r="O135" s="453" t="s">
        <v>4</v>
      </c>
      <c r="P135" s="498">
        <v>150</v>
      </c>
      <c r="Q135" s="453">
        <v>72</v>
      </c>
    </row>
    <row r="136" spans="1:17" ht="15">
      <c r="A136" s="453" t="s">
        <v>2599</v>
      </c>
      <c r="B136" s="531" t="s">
        <v>1969</v>
      </c>
      <c r="C136" s="453">
        <v>5</v>
      </c>
      <c r="D136" s="453">
        <v>5000735623</v>
      </c>
      <c r="E136" s="454" t="s">
        <v>1439</v>
      </c>
      <c r="F136" s="460">
        <v>98790</v>
      </c>
      <c r="G136" s="498">
        <v>8249.027</v>
      </c>
      <c r="H136" s="453">
        <v>4</v>
      </c>
      <c r="I136" s="453">
        <v>1997</v>
      </c>
      <c r="J136" s="453" t="s">
        <v>1442</v>
      </c>
      <c r="K136" s="453" t="s">
        <v>373</v>
      </c>
      <c r="L136" s="453" t="s">
        <v>1447</v>
      </c>
      <c r="M136" s="498">
        <v>64</v>
      </c>
      <c r="N136" s="456">
        <v>0.09</v>
      </c>
      <c r="O136" s="453" t="s">
        <v>4</v>
      </c>
      <c r="P136" s="498">
        <v>150</v>
      </c>
      <c r="Q136" s="453">
        <v>72</v>
      </c>
    </row>
    <row r="137" spans="1:17" ht="15">
      <c r="A137" s="453" t="s">
        <v>2599</v>
      </c>
      <c r="B137" s="531" t="s">
        <v>1970</v>
      </c>
      <c r="C137" s="453">
        <v>5</v>
      </c>
      <c r="D137" s="453">
        <v>5000735624</v>
      </c>
      <c r="E137" s="454" t="s">
        <v>1439</v>
      </c>
      <c r="F137" s="460">
        <v>102150</v>
      </c>
      <c r="G137" s="498">
        <v>9232.5462499999994</v>
      </c>
      <c r="H137" s="453">
        <v>4</v>
      </c>
      <c r="I137" s="453">
        <v>1997</v>
      </c>
      <c r="J137" s="453" t="s">
        <v>1442</v>
      </c>
      <c r="K137" s="453" t="s">
        <v>373</v>
      </c>
      <c r="L137" s="453" t="s">
        <v>1447</v>
      </c>
      <c r="M137" s="498">
        <v>64</v>
      </c>
      <c r="N137" s="663">
        <v>9.7500000000000003E-2</v>
      </c>
      <c r="O137" s="453" t="s">
        <v>5</v>
      </c>
      <c r="P137" s="498">
        <v>160</v>
      </c>
      <c r="Q137" s="453">
        <v>83</v>
      </c>
    </row>
    <row r="138" spans="1:17" ht="15">
      <c r="A138" s="453" t="s">
        <v>2599</v>
      </c>
      <c r="B138" s="531" t="s">
        <v>1971</v>
      </c>
      <c r="C138" s="453">
        <v>5</v>
      </c>
      <c r="D138" s="453">
        <v>5000735625</v>
      </c>
      <c r="E138" s="454" t="s">
        <v>1439</v>
      </c>
      <c r="F138" s="460">
        <v>154760</v>
      </c>
      <c r="G138" s="498">
        <v>58551.017</v>
      </c>
      <c r="H138" s="453">
        <v>6</v>
      </c>
      <c r="I138" s="453">
        <v>2996</v>
      </c>
      <c r="J138" s="453" t="s">
        <v>1442</v>
      </c>
      <c r="K138" s="453" t="s">
        <v>373</v>
      </c>
      <c r="L138" s="453" t="s">
        <v>1446</v>
      </c>
      <c r="M138" s="498">
        <v>124.5</v>
      </c>
      <c r="N138" s="456">
        <v>0.41</v>
      </c>
      <c r="O138" s="453" t="s">
        <v>1887</v>
      </c>
      <c r="P138" s="498">
        <v>2400</v>
      </c>
      <c r="Q138" s="453">
        <v>236</v>
      </c>
    </row>
    <row r="139" spans="1:17" ht="15">
      <c r="A139" s="453" t="s">
        <v>2599</v>
      </c>
      <c r="B139" s="531" t="s">
        <v>1972</v>
      </c>
      <c r="C139" s="453">
        <v>5</v>
      </c>
      <c r="D139" s="453">
        <v>5000735628</v>
      </c>
      <c r="E139" s="454" t="s">
        <v>1439</v>
      </c>
      <c r="F139" s="460">
        <v>157410</v>
      </c>
      <c r="G139" s="498">
        <v>59550.597000000002</v>
      </c>
      <c r="H139" s="453">
        <v>6</v>
      </c>
      <c r="I139" s="453">
        <v>2996</v>
      </c>
      <c r="J139" s="453" t="s">
        <v>1442</v>
      </c>
      <c r="K139" s="453" t="s">
        <v>373</v>
      </c>
      <c r="L139" s="453" t="s">
        <v>1446</v>
      </c>
      <c r="M139" s="498">
        <v>124.5</v>
      </c>
      <c r="N139" s="456">
        <v>0.41</v>
      </c>
      <c r="O139" s="453" t="s">
        <v>1887</v>
      </c>
      <c r="P139" s="498">
        <v>2400</v>
      </c>
      <c r="Q139" s="453">
        <v>236</v>
      </c>
    </row>
    <row r="140" spans="1:17" ht="15">
      <c r="A140" s="453" t="s">
        <v>2599</v>
      </c>
      <c r="B140" s="531" t="s">
        <v>1973</v>
      </c>
      <c r="C140" s="453">
        <v>5</v>
      </c>
      <c r="D140" s="453">
        <v>5000735629</v>
      </c>
      <c r="E140" s="454" t="s">
        <v>1439</v>
      </c>
      <c r="F140" s="460">
        <v>165840</v>
      </c>
      <c r="G140" s="498">
        <v>62730.393000000004</v>
      </c>
      <c r="H140" s="453">
        <v>6</v>
      </c>
      <c r="I140" s="453">
        <v>2996</v>
      </c>
      <c r="J140" s="453" t="s">
        <v>1442</v>
      </c>
      <c r="K140" s="453" t="s">
        <v>373</v>
      </c>
      <c r="L140" s="453" t="s">
        <v>1446</v>
      </c>
      <c r="M140" s="498">
        <v>124.5</v>
      </c>
      <c r="N140" s="456">
        <v>0.41</v>
      </c>
      <c r="O140" s="453" t="s">
        <v>1887</v>
      </c>
      <c r="P140" s="498">
        <v>2400</v>
      </c>
      <c r="Q140" s="453">
        <v>236</v>
      </c>
    </row>
    <row r="141" spans="1:17" ht="15">
      <c r="A141" s="453" t="s">
        <v>2599</v>
      </c>
      <c r="B141" s="531" t="s">
        <v>1974</v>
      </c>
      <c r="C141" s="453">
        <v>5</v>
      </c>
      <c r="D141" s="453">
        <v>5000735631</v>
      </c>
      <c r="E141" s="454" t="s">
        <v>1439</v>
      </c>
      <c r="F141" s="460">
        <v>152660</v>
      </c>
      <c r="G141" s="498">
        <v>57651.031999999999</v>
      </c>
      <c r="H141" s="453">
        <v>8</v>
      </c>
      <c r="I141" s="453">
        <v>5000</v>
      </c>
      <c r="J141" s="453" t="s">
        <v>1442</v>
      </c>
      <c r="K141" s="453" t="s">
        <v>373</v>
      </c>
      <c r="L141" s="453" t="s">
        <v>1448</v>
      </c>
      <c r="M141" s="498">
        <v>48</v>
      </c>
      <c r="N141" s="456">
        <v>0.41</v>
      </c>
      <c r="O141" s="453" t="s">
        <v>1887</v>
      </c>
      <c r="P141" s="498">
        <v>2400</v>
      </c>
      <c r="Q141" s="453">
        <v>307</v>
      </c>
    </row>
    <row r="142" spans="1:17" ht="15">
      <c r="A142" s="453" t="s">
        <v>2599</v>
      </c>
      <c r="B142" s="531" t="s">
        <v>1975</v>
      </c>
      <c r="C142" s="453">
        <v>5</v>
      </c>
      <c r="D142" s="453">
        <v>5000735630</v>
      </c>
      <c r="E142" s="454" t="s">
        <v>1439</v>
      </c>
      <c r="F142" s="460">
        <v>175860</v>
      </c>
      <c r="G142" s="498">
        <v>66402.072</v>
      </c>
      <c r="H142" s="453">
        <v>8</v>
      </c>
      <c r="I142" s="453">
        <v>5000</v>
      </c>
      <c r="J142" s="453" t="s">
        <v>1442</v>
      </c>
      <c r="K142" s="453" t="s">
        <v>373</v>
      </c>
      <c r="L142" s="453" t="s">
        <v>1448</v>
      </c>
      <c r="M142" s="498">
        <v>48</v>
      </c>
      <c r="N142" s="456">
        <v>0.41</v>
      </c>
      <c r="O142" s="453" t="s">
        <v>1887</v>
      </c>
      <c r="P142" s="498">
        <v>2400</v>
      </c>
      <c r="Q142" s="453">
        <v>307</v>
      </c>
    </row>
    <row r="143" spans="1:17" ht="15">
      <c r="A143" s="453" t="s">
        <v>2599</v>
      </c>
      <c r="B143" s="531" t="s">
        <v>1976</v>
      </c>
      <c r="C143" s="453">
        <v>5</v>
      </c>
      <c r="D143" s="453">
        <v>5000735632</v>
      </c>
      <c r="E143" s="454" t="s">
        <v>1439</v>
      </c>
      <c r="F143" s="460">
        <v>163040</v>
      </c>
      <c r="G143" s="498">
        <v>61566.368000000002</v>
      </c>
      <c r="H143" s="453">
        <v>8</v>
      </c>
      <c r="I143" s="453">
        <v>5000</v>
      </c>
      <c r="J143" s="453" t="s">
        <v>1442</v>
      </c>
      <c r="K143" s="453" t="s">
        <v>373</v>
      </c>
      <c r="L143" s="453" t="s">
        <v>1448</v>
      </c>
      <c r="M143" s="498">
        <v>48</v>
      </c>
      <c r="N143" s="456">
        <v>0.41</v>
      </c>
      <c r="O143" s="453" t="s">
        <v>1887</v>
      </c>
      <c r="P143" s="498">
        <v>2400</v>
      </c>
      <c r="Q143" s="453">
        <v>307</v>
      </c>
    </row>
    <row r="144" spans="1:17" ht="15">
      <c r="A144" s="453" t="s">
        <v>2599</v>
      </c>
      <c r="B144" s="531" t="s">
        <v>1977</v>
      </c>
      <c r="C144" s="453">
        <v>5</v>
      </c>
      <c r="D144" s="453">
        <v>5000735614</v>
      </c>
      <c r="E144" s="454" t="s">
        <v>1439</v>
      </c>
      <c r="F144" s="460">
        <v>198090</v>
      </c>
      <c r="G144" s="498">
        <v>74808.377999999997</v>
      </c>
      <c r="H144" s="453">
        <v>8</v>
      </c>
      <c r="I144" s="453">
        <v>5000</v>
      </c>
      <c r="J144" s="453" t="s">
        <v>1442</v>
      </c>
      <c r="K144" s="453" t="s">
        <v>373</v>
      </c>
      <c r="L144" s="453" t="s">
        <v>1449</v>
      </c>
      <c r="M144" s="498">
        <v>63</v>
      </c>
      <c r="N144" s="456">
        <v>0.41</v>
      </c>
      <c r="O144" s="453" t="s">
        <v>1887</v>
      </c>
      <c r="P144" s="498">
        <v>2400</v>
      </c>
      <c r="Q144" s="453">
        <v>339</v>
      </c>
    </row>
    <row r="145" spans="1:17" ht="15">
      <c r="A145" s="453" t="s">
        <v>2599</v>
      </c>
      <c r="B145" s="531" t="s">
        <v>1978</v>
      </c>
      <c r="C145" s="453">
        <v>5</v>
      </c>
      <c r="D145" s="453">
        <v>5000735615</v>
      </c>
      <c r="E145" s="454" t="s">
        <v>1439</v>
      </c>
      <c r="F145" s="460">
        <v>227690</v>
      </c>
      <c r="G145" s="498">
        <v>85973.498000000007</v>
      </c>
      <c r="H145" s="453">
        <v>8</v>
      </c>
      <c r="I145" s="453">
        <v>5000</v>
      </c>
      <c r="J145" s="453" t="s">
        <v>1442</v>
      </c>
      <c r="K145" s="453" t="s">
        <v>373</v>
      </c>
      <c r="L145" s="453" t="s">
        <v>1449</v>
      </c>
      <c r="M145" s="498">
        <v>63</v>
      </c>
      <c r="N145" s="456">
        <v>0.41</v>
      </c>
      <c r="O145" s="453" t="s">
        <v>1887</v>
      </c>
      <c r="P145" s="498">
        <v>2400</v>
      </c>
      <c r="Q145" s="453">
        <v>339</v>
      </c>
    </row>
    <row r="146" spans="1:17" ht="18.75">
      <c r="A146" s="774"/>
      <c r="B146" s="759" t="s">
        <v>3476</v>
      </c>
      <c r="C146" s="453"/>
      <c r="D146" s="453"/>
      <c r="E146" s="454"/>
      <c r="F146" s="459"/>
      <c r="G146" s="532"/>
      <c r="H146" s="453"/>
      <c r="I146" s="453"/>
      <c r="J146" s="453"/>
      <c r="K146" s="453"/>
      <c r="L146" s="453"/>
      <c r="M146" s="453"/>
      <c r="N146" s="456"/>
      <c r="O146" s="453"/>
      <c r="P146" s="498"/>
      <c r="Q146" s="453"/>
    </row>
    <row r="147" spans="1:17" ht="15">
      <c r="A147" s="453" t="s">
        <v>2599</v>
      </c>
      <c r="B147" s="531" t="s">
        <v>2913</v>
      </c>
      <c r="C147" s="453">
        <v>5</v>
      </c>
      <c r="D147" s="453">
        <v>5000639164</v>
      </c>
      <c r="E147" s="454" t="s">
        <v>1439</v>
      </c>
      <c r="F147" s="461">
        <v>96130</v>
      </c>
      <c r="G147" s="532">
        <v>26111.165000000001</v>
      </c>
      <c r="H147" s="453">
        <v>4</v>
      </c>
      <c r="I147" s="453">
        <v>1997</v>
      </c>
      <c r="J147" s="453" t="s">
        <v>1442</v>
      </c>
      <c r="K147" s="453" t="s">
        <v>373</v>
      </c>
      <c r="L147" s="453" t="s">
        <v>1879</v>
      </c>
      <c r="M147" s="498">
        <v>120.05000000000001</v>
      </c>
      <c r="N147" s="456">
        <v>0.3</v>
      </c>
      <c r="O147" s="453" t="s">
        <v>15</v>
      </c>
      <c r="P147" s="498">
        <v>420</v>
      </c>
      <c r="Q147" s="453">
        <v>167</v>
      </c>
    </row>
    <row r="148" spans="1:17" ht="15">
      <c r="A148" s="453" t="s">
        <v>2599</v>
      </c>
      <c r="B148" s="531" t="s">
        <v>2914</v>
      </c>
      <c r="C148" s="453">
        <v>5</v>
      </c>
      <c r="D148" s="453">
        <v>5000639167</v>
      </c>
      <c r="E148" s="454" t="s">
        <v>1439</v>
      </c>
      <c r="F148" s="461">
        <v>101430</v>
      </c>
      <c r="G148" s="532">
        <v>32112.517499999998</v>
      </c>
      <c r="H148" s="453">
        <v>4</v>
      </c>
      <c r="I148" s="453">
        <v>1997</v>
      </c>
      <c r="J148" s="453" t="s">
        <v>1442</v>
      </c>
      <c r="K148" s="453" t="s">
        <v>373</v>
      </c>
      <c r="L148" s="453" t="s">
        <v>1879</v>
      </c>
      <c r="M148" s="498">
        <v>120.05000000000001</v>
      </c>
      <c r="N148" s="456">
        <v>0.35</v>
      </c>
      <c r="O148" s="453" t="s">
        <v>98</v>
      </c>
      <c r="P148" s="498">
        <v>600</v>
      </c>
      <c r="Q148" s="453">
        <v>172</v>
      </c>
    </row>
    <row r="149" spans="1:17" ht="15">
      <c r="A149" s="453" t="s">
        <v>2599</v>
      </c>
      <c r="B149" s="531" t="s">
        <v>2915</v>
      </c>
      <c r="C149" s="453">
        <v>5</v>
      </c>
      <c r="D149" s="453">
        <v>5000639168</v>
      </c>
      <c r="E149" s="454" t="s">
        <v>1439</v>
      </c>
      <c r="F149" s="461">
        <v>107670</v>
      </c>
      <c r="G149" s="532">
        <v>34078.1175</v>
      </c>
      <c r="H149" s="453">
        <v>4</v>
      </c>
      <c r="I149" s="453">
        <v>1997</v>
      </c>
      <c r="J149" s="453" t="s">
        <v>1442</v>
      </c>
      <c r="K149" s="453" t="s">
        <v>373</v>
      </c>
      <c r="L149" s="453" t="s">
        <v>1879</v>
      </c>
      <c r="M149" s="498">
        <v>120.05000000000001</v>
      </c>
      <c r="N149" s="456">
        <v>0.35</v>
      </c>
      <c r="O149" s="453" t="s">
        <v>98</v>
      </c>
      <c r="P149" s="498">
        <v>600</v>
      </c>
      <c r="Q149" s="453">
        <v>171</v>
      </c>
    </row>
    <row r="150" spans="1:17" ht="15">
      <c r="A150" s="453" t="s">
        <v>2599</v>
      </c>
      <c r="B150" s="531" t="s">
        <v>2916</v>
      </c>
      <c r="C150" s="453">
        <v>5</v>
      </c>
      <c r="D150" s="453">
        <v>5000639169</v>
      </c>
      <c r="E150" s="454" t="s">
        <v>1439</v>
      </c>
      <c r="F150" s="461">
        <v>122020</v>
      </c>
      <c r="G150" s="532">
        <v>38598.3675</v>
      </c>
      <c r="H150" s="453">
        <v>4</v>
      </c>
      <c r="I150" s="453">
        <v>1997</v>
      </c>
      <c r="J150" s="453" t="s">
        <v>1442</v>
      </c>
      <c r="K150" s="453" t="s">
        <v>373</v>
      </c>
      <c r="L150" s="453" t="s">
        <v>1879</v>
      </c>
      <c r="M150" s="498">
        <v>120.05000000000001</v>
      </c>
      <c r="N150" s="456">
        <v>0.35</v>
      </c>
      <c r="O150" s="453" t="s">
        <v>98</v>
      </c>
      <c r="P150" s="498">
        <v>600</v>
      </c>
      <c r="Q150" s="453">
        <v>177</v>
      </c>
    </row>
    <row r="151" spans="1:17" ht="15">
      <c r="A151" s="453" t="s">
        <v>2599</v>
      </c>
      <c r="B151" s="531" t="s">
        <v>2917</v>
      </c>
      <c r="C151" s="453">
        <v>5</v>
      </c>
      <c r="D151" s="453">
        <v>5000758952</v>
      </c>
      <c r="E151" s="454" t="s">
        <v>1439</v>
      </c>
      <c r="F151" s="461">
        <v>103860</v>
      </c>
      <c r="G151" s="532">
        <v>32877.967499999999</v>
      </c>
      <c r="H151" s="453">
        <v>4</v>
      </c>
      <c r="I151" s="453">
        <v>1997</v>
      </c>
      <c r="J151" s="453" t="s">
        <v>1442</v>
      </c>
      <c r="K151" s="453" t="s">
        <v>373</v>
      </c>
      <c r="L151" s="453" t="s">
        <v>1879</v>
      </c>
      <c r="M151" s="498">
        <v>120.05000000000001</v>
      </c>
      <c r="N151" s="456">
        <v>0.35</v>
      </c>
      <c r="O151" s="453" t="s">
        <v>98</v>
      </c>
      <c r="P151" s="498">
        <v>600</v>
      </c>
      <c r="Q151" s="453">
        <v>172</v>
      </c>
    </row>
    <row r="152" spans="1:17" ht="15">
      <c r="A152" s="453" t="s">
        <v>2599</v>
      </c>
      <c r="B152" s="531" t="s">
        <v>2918</v>
      </c>
      <c r="C152" s="453">
        <v>5</v>
      </c>
      <c r="D152" s="453">
        <v>5000639182</v>
      </c>
      <c r="E152" s="454" t="s">
        <v>1439</v>
      </c>
      <c r="F152" s="461">
        <v>124190</v>
      </c>
      <c r="G152" s="532">
        <v>45995.380499999999</v>
      </c>
      <c r="H152" s="453">
        <v>6</v>
      </c>
      <c r="I152" s="453">
        <v>2996</v>
      </c>
      <c r="J152" s="453" t="s">
        <v>1442</v>
      </c>
      <c r="K152" s="453" t="s">
        <v>373</v>
      </c>
      <c r="L152" s="453" t="s">
        <v>1445</v>
      </c>
      <c r="M152" s="498">
        <v>120.05000000000001</v>
      </c>
      <c r="N152" s="456">
        <v>0.41</v>
      </c>
      <c r="O152" s="453" t="s">
        <v>98</v>
      </c>
      <c r="P152" s="498">
        <v>600</v>
      </c>
      <c r="Q152" s="453">
        <v>194</v>
      </c>
    </row>
    <row r="153" spans="1:17" ht="15">
      <c r="A153" s="453" t="s">
        <v>2599</v>
      </c>
      <c r="B153" s="457" t="s">
        <v>2919</v>
      </c>
      <c r="C153" s="453">
        <v>5</v>
      </c>
      <c r="D153" s="453">
        <v>5000639185</v>
      </c>
      <c r="E153" s="454" t="s">
        <v>1439</v>
      </c>
      <c r="F153" s="461">
        <v>123100</v>
      </c>
      <c r="G153" s="532">
        <v>45594.7215</v>
      </c>
      <c r="H153" s="453">
        <v>6</v>
      </c>
      <c r="I153" s="453">
        <v>2996</v>
      </c>
      <c r="J153" s="453" t="s">
        <v>1442</v>
      </c>
      <c r="K153" s="453" t="s">
        <v>373</v>
      </c>
      <c r="L153" s="453" t="s">
        <v>1445</v>
      </c>
      <c r="M153" s="498">
        <v>121.15</v>
      </c>
      <c r="N153" s="456">
        <v>0.41</v>
      </c>
      <c r="O153" s="453" t="s">
        <v>1886</v>
      </c>
      <c r="P153" s="498">
        <v>790</v>
      </c>
      <c r="Q153" s="453">
        <v>200</v>
      </c>
    </row>
    <row r="154" spans="1:17" ht="15">
      <c r="A154" s="453" t="s">
        <v>2599</v>
      </c>
      <c r="B154" s="531" t="s">
        <v>2920</v>
      </c>
      <c r="C154" s="453">
        <v>5</v>
      </c>
      <c r="D154" s="453">
        <v>5000639186</v>
      </c>
      <c r="E154" s="454" t="s">
        <v>1439</v>
      </c>
      <c r="F154" s="461">
        <v>129860</v>
      </c>
      <c r="G154" s="532">
        <v>48089.161499999995</v>
      </c>
      <c r="H154" s="453">
        <v>6</v>
      </c>
      <c r="I154" s="453">
        <v>2996</v>
      </c>
      <c r="J154" s="453" t="s">
        <v>1442</v>
      </c>
      <c r="K154" s="453" t="s">
        <v>373</v>
      </c>
      <c r="L154" s="453" t="s">
        <v>1445</v>
      </c>
      <c r="M154" s="498">
        <v>121.15</v>
      </c>
      <c r="N154" s="456">
        <v>0.41</v>
      </c>
      <c r="O154" s="453" t="s">
        <v>1886</v>
      </c>
      <c r="P154" s="498">
        <v>790</v>
      </c>
      <c r="Q154" s="453">
        <v>198</v>
      </c>
    </row>
    <row r="155" spans="1:17" ht="15">
      <c r="A155" s="453" t="s">
        <v>2599</v>
      </c>
      <c r="B155" s="531" t="s">
        <v>2921</v>
      </c>
      <c r="C155" s="453">
        <v>5</v>
      </c>
      <c r="D155" s="453">
        <v>5000639187</v>
      </c>
      <c r="E155" s="454" t="s">
        <v>1439</v>
      </c>
      <c r="F155" s="461">
        <v>143870</v>
      </c>
      <c r="G155" s="532">
        <v>53258.851499999997</v>
      </c>
      <c r="H155" s="453">
        <v>6</v>
      </c>
      <c r="I155" s="453">
        <v>2996</v>
      </c>
      <c r="J155" s="453" t="s">
        <v>1442</v>
      </c>
      <c r="K155" s="453" t="s">
        <v>373</v>
      </c>
      <c r="L155" s="453" t="s">
        <v>1445</v>
      </c>
      <c r="M155" s="498">
        <v>121.15</v>
      </c>
      <c r="N155" s="456">
        <v>0.41</v>
      </c>
      <c r="O155" s="453" t="s">
        <v>1886</v>
      </c>
      <c r="P155" s="498">
        <v>790</v>
      </c>
      <c r="Q155" s="453">
        <v>205</v>
      </c>
    </row>
    <row r="156" spans="1:17" ht="15">
      <c r="A156" s="453" t="s">
        <v>2599</v>
      </c>
      <c r="B156" s="531" t="s">
        <v>2922</v>
      </c>
      <c r="C156" s="453">
        <v>5</v>
      </c>
      <c r="D156" s="453">
        <v>5000758964</v>
      </c>
      <c r="E156" s="454" t="s">
        <v>1439</v>
      </c>
      <c r="F156" s="461">
        <v>125740</v>
      </c>
      <c r="G156" s="532">
        <v>46568.881499999996</v>
      </c>
      <c r="H156" s="453">
        <v>6</v>
      </c>
      <c r="I156" s="453">
        <v>2996</v>
      </c>
      <c r="J156" s="453" t="s">
        <v>1442</v>
      </c>
      <c r="K156" s="453" t="s">
        <v>373</v>
      </c>
      <c r="L156" s="453" t="s">
        <v>1445</v>
      </c>
      <c r="M156" s="498">
        <v>121.15</v>
      </c>
      <c r="N156" s="456">
        <v>0.41</v>
      </c>
      <c r="O156" s="453" t="s">
        <v>1887</v>
      </c>
      <c r="P156" s="498">
        <v>1250</v>
      </c>
      <c r="Q156" s="453">
        <v>205</v>
      </c>
    </row>
    <row r="157" spans="1:17" ht="15">
      <c r="A157" s="453" t="s">
        <v>2599</v>
      </c>
      <c r="B157" s="531" t="s">
        <v>2923</v>
      </c>
      <c r="C157" s="453">
        <v>5</v>
      </c>
      <c r="D157" s="453">
        <v>5000639172</v>
      </c>
      <c r="E157" s="454" t="s">
        <v>1439</v>
      </c>
      <c r="F157" s="461">
        <v>108390</v>
      </c>
      <c r="G157" s="532">
        <v>40166.731499999994</v>
      </c>
      <c r="H157" s="453">
        <v>4</v>
      </c>
      <c r="I157" s="453">
        <v>1997</v>
      </c>
      <c r="J157" s="453" t="s">
        <v>1442</v>
      </c>
      <c r="K157" s="453" t="s">
        <v>373</v>
      </c>
      <c r="L157" s="453" t="s">
        <v>1450</v>
      </c>
      <c r="M157" s="498">
        <v>121.15</v>
      </c>
      <c r="N157" s="456">
        <v>0.41</v>
      </c>
      <c r="O157" s="453" t="s">
        <v>1887</v>
      </c>
      <c r="P157" s="498">
        <v>790</v>
      </c>
      <c r="Q157" s="453">
        <v>215</v>
      </c>
    </row>
    <row r="158" spans="1:17" ht="15">
      <c r="A158" s="453" t="s">
        <v>2599</v>
      </c>
      <c r="B158" s="531" t="s">
        <v>2924</v>
      </c>
      <c r="C158" s="453">
        <v>5</v>
      </c>
      <c r="D158" s="453">
        <v>5000639175</v>
      </c>
      <c r="E158" s="454" t="s">
        <v>1439</v>
      </c>
      <c r="F158" s="461">
        <v>107280</v>
      </c>
      <c r="G158" s="532">
        <v>39757.141499999998</v>
      </c>
      <c r="H158" s="453">
        <v>4</v>
      </c>
      <c r="I158" s="453">
        <v>1997</v>
      </c>
      <c r="J158" s="453" t="s">
        <v>1442</v>
      </c>
      <c r="K158" s="453" t="s">
        <v>373</v>
      </c>
      <c r="L158" s="453" t="s">
        <v>1450</v>
      </c>
      <c r="M158" s="498">
        <v>121.15</v>
      </c>
      <c r="N158" s="456">
        <v>0.41</v>
      </c>
      <c r="O158" s="453" t="s">
        <v>1887</v>
      </c>
      <c r="P158" s="498">
        <v>1250</v>
      </c>
      <c r="Q158" s="453">
        <v>220</v>
      </c>
    </row>
    <row r="159" spans="1:17" ht="15">
      <c r="A159" s="453" t="s">
        <v>2599</v>
      </c>
      <c r="B159" s="531" t="s">
        <v>2925</v>
      </c>
      <c r="C159" s="453">
        <v>5</v>
      </c>
      <c r="D159" s="453">
        <v>5000639176</v>
      </c>
      <c r="E159" s="454" t="s">
        <v>1439</v>
      </c>
      <c r="F159" s="461">
        <v>114060</v>
      </c>
      <c r="G159" s="532">
        <v>42258.961499999998</v>
      </c>
      <c r="H159" s="453">
        <v>4</v>
      </c>
      <c r="I159" s="453">
        <v>1997</v>
      </c>
      <c r="J159" s="453" t="s">
        <v>1442</v>
      </c>
      <c r="K159" s="453" t="s">
        <v>373</v>
      </c>
      <c r="L159" s="453" t="s">
        <v>1450</v>
      </c>
      <c r="M159" s="498">
        <v>121.15</v>
      </c>
      <c r="N159" s="456">
        <v>0.41</v>
      </c>
      <c r="O159" s="453" t="s">
        <v>1887</v>
      </c>
      <c r="P159" s="498">
        <v>1250</v>
      </c>
      <c r="Q159" s="453">
        <v>218</v>
      </c>
    </row>
    <row r="160" spans="1:17" ht="15">
      <c r="A160" s="453" t="s">
        <v>2599</v>
      </c>
      <c r="B160" s="531" t="s">
        <v>2926</v>
      </c>
      <c r="C160" s="453">
        <v>5</v>
      </c>
      <c r="D160" s="453">
        <v>5000639177</v>
      </c>
      <c r="E160" s="454" t="s">
        <v>1439</v>
      </c>
      <c r="F160" s="461">
        <v>129670</v>
      </c>
      <c r="G160" s="532">
        <v>48053.525999999998</v>
      </c>
      <c r="H160" s="453">
        <v>4</v>
      </c>
      <c r="I160" s="453">
        <v>1997</v>
      </c>
      <c r="J160" s="453" t="s">
        <v>1442</v>
      </c>
      <c r="K160" s="453" t="s">
        <v>373</v>
      </c>
      <c r="L160" s="453" t="s">
        <v>1450</v>
      </c>
      <c r="M160" s="498">
        <v>145.6</v>
      </c>
      <c r="N160" s="456">
        <v>0.41</v>
      </c>
      <c r="O160" s="453" t="s">
        <v>1887</v>
      </c>
      <c r="P160" s="498">
        <v>1250</v>
      </c>
      <c r="Q160" s="453">
        <v>228</v>
      </c>
    </row>
    <row r="161" spans="1:17" ht="15">
      <c r="A161" s="453" t="s">
        <v>2599</v>
      </c>
      <c r="B161" s="531" t="s">
        <v>2927</v>
      </c>
      <c r="C161" s="453">
        <v>5</v>
      </c>
      <c r="D161" s="453">
        <v>5000758954</v>
      </c>
      <c r="E161" s="454" t="s">
        <v>1439</v>
      </c>
      <c r="F161" s="461">
        <v>109960</v>
      </c>
      <c r="G161" s="532">
        <v>40780.536</v>
      </c>
      <c r="H161" s="453">
        <v>4</v>
      </c>
      <c r="I161" s="453">
        <v>1997</v>
      </c>
      <c r="J161" s="453" t="s">
        <v>1442</v>
      </c>
      <c r="K161" s="453" t="s">
        <v>373</v>
      </c>
      <c r="L161" s="453" t="s">
        <v>1450</v>
      </c>
      <c r="M161" s="498">
        <v>145.6</v>
      </c>
      <c r="N161" s="456">
        <v>0.41</v>
      </c>
      <c r="O161" s="453" t="s">
        <v>1887</v>
      </c>
      <c r="P161" s="498">
        <v>1250</v>
      </c>
      <c r="Q161" s="453">
        <v>228</v>
      </c>
    </row>
    <row r="162" spans="1:17" ht="15">
      <c r="A162" s="453" t="s">
        <v>2599</v>
      </c>
      <c r="B162" s="531" t="s">
        <v>2928</v>
      </c>
      <c r="C162" s="453">
        <v>5</v>
      </c>
      <c r="D162" s="453">
        <v>5000639155</v>
      </c>
      <c r="E162" s="454" t="s">
        <v>1439</v>
      </c>
      <c r="F162" s="461">
        <v>127960</v>
      </c>
      <c r="G162" s="532">
        <v>47422.536</v>
      </c>
      <c r="H162" s="453">
        <v>6</v>
      </c>
      <c r="I162" s="453">
        <v>2995</v>
      </c>
      <c r="J162" s="453" t="s">
        <v>1442</v>
      </c>
      <c r="K162" s="453" t="s">
        <v>373</v>
      </c>
      <c r="L162" s="453" t="s">
        <v>1446</v>
      </c>
      <c r="M162" s="498">
        <v>145.6</v>
      </c>
      <c r="N162" s="456">
        <v>0.41</v>
      </c>
      <c r="O162" s="453" t="s">
        <v>1887</v>
      </c>
      <c r="P162" s="498">
        <v>2400</v>
      </c>
      <c r="Q162" s="453">
        <v>222</v>
      </c>
    </row>
    <row r="163" spans="1:17" ht="15">
      <c r="A163" s="453" t="s">
        <v>2599</v>
      </c>
      <c r="B163" s="531" t="s">
        <v>2929</v>
      </c>
      <c r="C163" s="453">
        <v>5</v>
      </c>
      <c r="D163" s="453">
        <v>5000639158</v>
      </c>
      <c r="E163" s="454" t="s">
        <v>1439</v>
      </c>
      <c r="F163" s="461">
        <v>126850</v>
      </c>
      <c r="G163" s="532">
        <v>47012.945999999996</v>
      </c>
      <c r="H163" s="453">
        <v>6</v>
      </c>
      <c r="I163" s="453">
        <v>2995</v>
      </c>
      <c r="J163" s="453" t="s">
        <v>1442</v>
      </c>
      <c r="K163" s="453" t="s">
        <v>373</v>
      </c>
      <c r="L163" s="453" t="s">
        <v>1446</v>
      </c>
      <c r="M163" s="498">
        <v>145.6</v>
      </c>
      <c r="N163" s="456">
        <v>0.41</v>
      </c>
      <c r="O163" s="453" t="s">
        <v>1887</v>
      </c>
      <c r="P163" s="498">
        <v>1250</v>
      </c>
      <c r="Q163" s="453">
        <v>229</v>
      </c>
    </row>
    <row r="164" spans="1:17" ht="15">
      <c r="A164" s="453" t="s">
        <v>2599</v>
      </c>
      <c r="B164" s="531" t="s">
        <v>2930</v>
      </c>
      <c r="C164" s="453">
        <v>5</v>
      </c>
      <c r="D164" s="453">
        <v>5000639159</v>
      </c>
      <c r="E164" s="454" t="s">
        <v>1439</v>
      </c>
      <c r="F164" s="461">
        <v>133620</v>
      </c>
      <c r="G164" s="532">
        <v>49511.076000000001</v>
      </c>
      <c r="H164" s="453">
        <v>6</v>
      </c>
      <c r="I164" s="453">
        <v>2995</v>
      </c>
      <c r="J164" s="453" t="s">
        <v>1442</v>
      </c>
      <c r="K164" s="453" t="s">
        <v>373</v>
      </c>
      <c r="L164" s="453" t="s">
        <v>1446</v>
      </c>
      <c r="M164" s="498">
        <v>145.6</v>
      </c>
      <c r="N164" s="456">
        <v>0.41</v>
      </c>
      <c r="O164" s="453" t="s">
        <v>1887</v>
      </c>
      <c r="P164" s="498">
        <v>1250</v>
      </c>
      <c r="Q164" s="453">
        <v>227</v>
      </c>
    </row>
    <row r="165" spans="1:17" ht="15">
      <c r="A165" s="453" t="s">
        <v>2599</v>
      </c>
      <c r="B165" s="531" t="s">
        <v>2931</v>
      </c>
      <c r="C165" s="453">
        <v>5</v>
      </c>
      <c r="D165" s="453">
        <v>5000639160</v>
      </c>
      <c r="E165" s="454" t="s">
        <v>1439</v>
      </c>
      <c r="F165" s="461">
        <v>147360</v>
      </c>
      <c r="G165" s="532">
        <v>54581.135999999999</v>
      </c>
      <c r="H165" s="453">
        <v>6</v>
      </c>
      <c r="I165" s="453">
        <v>2995</v>
      </c>
      <c r="J165" s="453" t="s">
        <v>1442</v>
      </c>
      <c r="K165" s="453" t="s">
        <v>373</v>
      </c>
      <c r="L165" s="453" t="s">
        <v>1446</v>
      </c>
      <c r="M165" s="498">
        <v>145.6</v>
      </c>
      <c r="N165" s="456">
        <v>0.41</v>
      </c>
      <c r="O165" s="453" t="s">
        <v>106</v>
      </c>
      <c r="P165" s="498">
        <v>1250</v>
      </c>
      <c r="Q165" s="453">
        <v>233</v>
      </c>
    </row>
    <row r="166" spans="1:17" ht="15">
      <c r="A166" s="453" t="s">
        <v>2599</v>
      </c>
      <c r="B166" s="531" t="s">
        <v>2932</v>
      </c>
      <c r="C166" s="453">
        <v>5</v>
      </c>
      <c r="D166" s="453">
        <v>5000639189</v>
      </c>
      <c r="E166" s="454" t="s">
        <v>1439</v>
      </c>
      <c r="F166" s="461">
        <v>85980</v>
      </c>
      <c r="G166" s="532">
        <v>7022.9674999999997</v>
      </c>
      <c r="H166" s="453">
        <v>4</v>
      </c>
      <c r="I166" s="453">
        <v>1997</v>
      </c>
      <c r="J166" s="453" t="s">
        <v>1442</v>
      </c>
      <c r="K166" s="453" t="s">
        <v>373</v>
      </c>
      <c r="L166" s="453" t="s">
        <v>1447</v>
      </c>
      <c r="M166" s="498">
        <v>53.75</v>
      </c>
      <c r="N166" s="456">
        <v>0.09</v>
      </c>
      <c r="O166" s="453" t="s">
        <v>4</v>
      </c>
      <c r="P166" s="498">
        <v>2400</v>
      </c>
      <c r="Q166" s="453">
        <v>51</v>
      </c>
    </row>
    <row r="167" spans="1:17" ht="15">
      <c r="A167" s="453" t="s">
        <v>2599</v>
      </c>
      <c r="B167" s="531" t="s">
        <v>2933</v>
      </c>
      <c r="C167" s="453">
        <v>5</v>
      </c>
      <c r="D167" s="453">
        <v>5000639190</v>
      </c>
      <c r="E167" s="454" t="s">
        <v>1439</v>
      </c>
      <c r="F167" s="461">
        <v>86780</v>
      </c>
      <c r="G167" s="532">
        <v>5524.6525000000001</v>
      </c>
      <c r="H167" s="453">
        <v>4</v>
      </c>
      <c r="I167" s="453">
        <v>1997</v>
      </c>
      <c r="J167" s="453" t="s">
        <v>1442</v>
      </c>
      <c r="K167" s="453" t="s">
        <v>373</v>
      </c>
      <c r="L167" s="453" t="s">
        <v>1447</v>
      </c>
      <c r="M167" s="498">
        <v>53.75</v>
      </c>
      <c r="N167" s="456">
        <v>7.0000000000000007E-2</v>
      </c>
      <c r="O167" s="453" t="s">
        <v>16</v>
      </c>
      <c r="P167" s="498">
        <v>2400</v>
      </c>
      <c r="Q167" s="453">
        <v>49</v>
      </c>
    </row>
    <row r="168" spans="1:17" ht="15">
      <c r="A168" s="453" t="s">
        <v>2599</v>
      </c>
      <c r="B168" s="531" t="s">
        <v>2934</v>
      </c>
      <c r="C168" s="453">
        <v>5</v>
      </c>
      <c r="D168" s="453">
        <v>5000639193</v>
      </c>
      <c r="E168" s="454" t="s">
        <v>1439</v>
      </c>
      <c r="F168" s="461">
        <v>88140</v>
      </c>
      <c r="G168" s="532">
        <v>7197.9274999999998</v>
      </c>
      <c r="H168" s="453">
        <v>4</v>
      </c>
      <c r="I168" s="453">
        <v>1997</v>
      </c>
      <c r="J168" s="453" t="s">
        <v>1442</v>
      </c>
      <c r="K168" s="453" t="s">
        <v>373</v>
      </c>
      <c r="L168" s="453" t="s">
        <v>1447</v>
      </c>
      <c r="M168" s="498">
        <v>53.75</v>
      </c>
      <c r="N168" s="456">
        <v>0.09</v>
      </c>
      <c r="O168" s="453" t="s">
        <v>4</v>
      </c>
      <c r="P168" s="498">
        <v>2400</v>
      </c>
      <c r="Q168" s="453">
        <v>53</v>
      </c>
    </row>
    <row r="169" spans="1:17" ht="15">
      <c r="A169" s="453" t="s">
        <v>2599</v>
      </c>
      <c r="B169" s="531" t="s">
        <v>2935</v>
      </c>
      <c r="C169" s="453">
        <v>5</v>
      </c>
      <c r="D169" s="453">
        <v>5000639194</v>
      </c>
      <c r="E169" s="454" t="s">
        <v>1439</v>
      </c>
      <c r="F169" s="461">
        <v>92250</v>
      </c>
      <c r="G169" s="532">
        <v>7530.8374999999996</v>
      </c>
      <c r="H169" s="453">
        <v>4</v>
      </c>
      <c r="I169" s="453">
        <v>1997</v>
      </c>
      <c r="J169" s="453" t="s">
        <v>1442</v>
      </c>
      <c r="K169" s="453" t="s">
        <v>373</v>
      </c>
      <c r="L169" s="453" t="s">
        <v>1447</v>
      </c>
      <c r="M169" s="498">
        <v>53.75</v>
      </c>
      <c r="N169" s="456">
        <v>0.09</v>
      </c>
      <c r="O169" s="453" t="s">
        <v>4</v>
      </c>
      <c r="P169" s="498">
        <v>2400</v>
      </c>
      <c r="Q169" s="453">
        <v>52</v>
      </c>
    </row>
    <row r="170" spans="1:17" ht="15">
      <c r="A170" s="453" t="s">
        <v>2599</v>
      </c>
      <c r="B170" s="531" t="s">
        <v>2936</v>
      </c>
      <c r="C170" s="453">
        <v>5</v>
      </c>
      <c r="D170" s="453">
        <v>5000639195</v>
      </c>
      <c r="E170" s="454" t="s">
        <v>1439</v>
      </c>
      <c r="F170" s="461">
        <v>99610</v>
      </c>
      <c r="G170" s="532">
        <v>8126.9974999999995</v>
      </c>
      <c r="H170" s="453">
        <v>4</v>
      </c>
      <c r="I170" s="453">
        <v>1997</v>
      </c>
      <c r="J170" s="453" t="s">
        <v>1442</v>
      </c>
      <c r="K170" s="453" t="s">
        <v>373</v>
      </c>
      <c r="L170" s="453" t="s">
        <v>1447</v>
      </c>
      <c r="M170" s="498">
        <v>53.75</v>
      </c>
      <c r="N170" s="456">
        <v>0.09</v>
      </c>
      <c r="O170" s="453" t="s">
        <v>4</v>
      </c>
      <c r="P170" s="498">
        <v>2400</v>
      </c>
      <c r="Q170" s="453">
        <v>56</v>
      </c>
    </row>
    <row r="171" spans="1:17" ht="15">
      <c r="A171" s="453" t="s">
        <v>2599</v>
      </c>
      <c r="B171" s="531" t="s">
        <v>2937</v>
      </c>
      <c r="C171" s="453">
        <v>5</v>
      </c>
      <c r="D171" s="453">
        <v>5000758982</v>
      </c>
      <c r="E171" s="454" t="s">
        <v>1439</v>
      </c>
      <c r="F171" s="461">
        <v>89350</v>
      </c>
      <c r="G171" s="532">
        <v>7295.9375</v>
      </c>
      <c r="H171" s="453">
        <v>4</v>
      </c>
      <c r="I171" s="453">
        <v>1997</v>
      </c>
      <c r="J171" s="453" t="s">
        <v>1442</v>
      </c>
      <c r="K171" s="453" t="s">
        <v>373</v>
      </c>
      <c r="L171" s="453" t="s">
        <v>1447</v>
      </c>
      <c r="M171" s="498">
        <v>53.75</v>
      </c>
      <c r="N171" s="456">
        <v>0.09</v>
      </c>
      <c r="O171" s="453" t="s">
        <v>4</v>
      </c>
      <c r="P171" s="498">
        <v>2400</v>
      </c>
      <c r="Q171" s="453">
        <v>53</v>
      </c>
    </row>
    <row r="172" spans="1:17" ht="18.75">
      <c r="A172" s="774"/>
      <c r="B172" s="759" t="s">
        <v>3477</v>
      </c>
      <c r="C172" s="453"/>
      <c r="D172" s="453"/>
      <c r="E172" s="454"/>
      <c r="F172" s="461"/>
      <c r="G172" s="532"/>
      <c r="H172" s="453"/>
      <c r="I172" s="453"/>
      <c r="J172" s="453"/>
      <c r="K172" s="453"/>
      <c r="L172" s="453"/>
      <c r="M172" s="453"/>
      <c r="N172" s="456"/>
      <c r="O172" s="453"/>
      <c r="P172" s="498"/>
      <c r="Q172" s="453"/>
    </row>
    <row r="173" spans="1:17" ht="15">
      <c r="A173" s="453" t="s">
        <v>2599</v>
      </c>
      <c r="B173" s="531" t="s">
        <v>1979</v>
      </c>
      <c r="C173" s="454">
        <v>3</v>
      </c>
      <c r="D173" s="454">
        <v>5000677573</v>
      </c>
      <c r="E173" s="454" t="s">
        <v>1439</v>
      </c>
      <c r="F173" s="760">
        <v>99100</v>
      </c>
      <c r="G173" s="761">
        <v>36809.009999999995</v>
      </c>
      <c r="H173" s="454">
        <v>6</v>
      </c>
      <c r="I173" s="454">
        <v>2996</v>
      </c>
      <c r="J173" s="454" t="s">
        <v>1442</v>
      </c>
      <c r="K173" s="454" t="s">
        <v>373</v>
      </c>
      <c r="L173" s="454" t="s">
        <v>1443</v>
      </c>
      <c r="M173" s="496">
        <v>333.5</v>
      </c>
      <c r="N173" s="458">
        <v>0.41</v>
      </c>
      <c r="O173" s="454" t="s">
        <v>106</v>
      </c>
      <c r="P173" s="496">
        <v>2400</v>
      </c>
      <c r="Q173" s="454">
        <v>228</v>
      </c>
    </row>
    <row r="174" spans="1:17" ht="15">
      <c r="A174" s="453" t="s">
        <v>2599</v>
      </c>
      <c r="B174" s="531" t="s">
        <v>1980</v>
      </c>
      <c r="C174" s="454">
        <v>3</v>
      </c>
      <c r="D174" s="454">
        <v>5000677575</v>
      </c>
      <c r="E174" s="454" t="s">
        <v>1439</v>
      </c>
      <c r="F174" s="760">
        <v>98950</v>
      </c>
      <c r="G174" s="761">
        <v>36753.659999999996</v>
      </c>
      <c r="H174" s="454">
        <v>6</v>
      </c>
      <c r="I174" s="454">
        <v>2996</v>
      </c>
      <c r="J174" s="454" t="s">
        <v>1442</v>
      </c>
      <c r="K174" s="454" t="s">
        <v>373</v>
      </c>
      <c r="L174" s="454" t="s">
        <v>1443</v>
      </c>
      <c r="M174" s="496">
        <v>333.5</v>
      </c>
      <c r="N174" s="458">
        <v>0.41</v>
      </c>
      <c r="O174" s="454" t="s">
        <v>106</v>
      </c>
      <c r="P174" s="496">
        <v>2400</v>
      </c>
      <c r="Q174" s="454">
        <v>228</v>
      </c>
    </row>
    <row r="175" spans="1:17" ht="15">
      <c r="A175" s="453" t="s">
        <v>2599</v>
      </c>
      <c r="B175" s="531" t="s">
        <v>1981</v>
      </c>
      <c r="C175" s="454">
        <v>3</v>
      </c>
      <c r="D175" s="454">
        <v>5000677576</v>
      </c>
      <c r="E175" s="454" t="s">
        <v>1439</v>
      </c>
      <c r="F175" s="760">
        <v>106490</v>
      </c>
      <c r="G175" s="761">
        <v>39535.919999999998</v>
      </c>
      <c r="H175" s="454">
        <v>6</v>
      </c>
      <c r="I175" s="454">
        <v>2996</v>
      </c>
      <c r="J175" s="454" t="s">
        <v>1442</v>
      </c>
      <c r="K175" s="454" t="s">
        <v>373</v>
      </c>
      <c r="L175" s="454" t="s">
        <v>1443</v>
      </c>
      <c r="M175" s="496">
        <v>333.5</v>
      </c>
      <c r="N175" s="458">
        <v>0.41</v>
      </c>
      <c r="O175" s="454" t="s">
        <v>106</v>
      </c>
      <c r="P175" s="496">
        <v>2400</v>
      </c>
      <c r="Q175" s="454">
        <v>228</v>
      </c>
    </row>
    <row r="176" spans="1:17" ht="15">
      <c r="A176" s="453" t="s">
        <v>2599</v>
      </c>
      <c r="B176" s="531" t="s">
        <v>1982</v>
      </c>
      <c r="C176" s="454">
        <v>3</v>
      </c>
      <c r="D176" s="454">
        <v>5000677577</v>
      </c>
      <c r="E176" s="454" t="s">
        <v>1439</v>
      </c>
      <c r="F176" s="760">
        <v>117200</v>
      </c>
      <c r="G176" s="761">
        <v>43487.909999999996</v>
      </c>
      <c r="H176" s="454">
        <v>6</v>
      </c>
      <c r="I176" s="454">
        <v>2996</v>
      </c>
      <c r="J176" s="454" t="s">
        <v>1442</v>
      </c>
      <c r="K176" s="454" t="s">
        <v>373</v>
      </c>
      <c r="L176" s="454" t="s">
        <v>1443</v>
      </c>
      <c r="M176" s="496">
        <v>333.5</v>
      </c>
      <c r="N176" s="458">
        <v>0.41</v>
      </c>
      <c r="O176" s="454" t="s">
        <v>106</v>
      </c>
      <c r="P176" s="496">
        <v>2400</v>
      </c>
      <c r="Q176" s="454">
        <v>228</v>
      </c>
    </row>
    <row r="177" spans="1:17" ht="15">
      <c r="A177" s="453" t="s">
        <v>2599</v>
      </c>
      <c r="B177" s="531" t="s">
        <v>1983</v>
      </c>
      <c r="C177" s="454">
        <v>3</v>
      </c>
      <c r="D177" s="454">
        <v>5000677581</v>
      </c>
      <c r="E177" s="454" t="s">
        <v>1439</v>
      </c>
      <c r="F177" s="760">
        <v>107290</v>
      </c>
      <c r="G177" s="761">
        <v>39831.119999999995</v>
      </c>
      <c r="H177" s="454">
        <v>6</v>
      </c>
      <c r="I177" s="454">
        <v>2996</v>
      </c>
      <c r="J177" s="454" t="s">
        <v>1442</v>
      </c>
      <c r="K177" s="454" t="s">
        <v>373</v>
      </c>
      <c r="L177" s="454" t="s">
        <v>1450</v>
      </c>
      <c r="M177" s="496">
        <v>333.5</v>
      </c>
      <c r="N177" s="458">
        <v>0.41</v>
      </c>
      <c r="O177" s="454" t="s">
        <v>106</v>
      </c>
      <c r="P177" s="496">
        <v>2400</v>
      </c>
      <c r="Q177" s="454">
        <v>227</v>
      </c>
    </row>
    <row r="178" spans="1:17" ht="15">
      <c r="A178" s="453" t="s">
        <v>2599</v>
      </c>
      <c r="B178" s="531" t="s">
        <v>1984</v>
      </c>
      <c r="C178" s="454">
        <v>3</v>
      </c>
      <c r="D178" s="454">
        <v>5000677584</v>
      </c>
      <c r="E178" s="454" t="s">
        <v>1439</v>
      </c>
      <c r="F178" s="760">
        <v>107130</v>
      </c>
      <c r="G178" s="761">
        <v>39772.079999999994</v>
      </c>
      <c r="H178" s="454">
        <v>6</v>
      </c>
      <c r="I178" s="454">
        <v>2996</v>
      </c>
      <c r="J178" s="454" t="s">
        <v>1442</v>
      </c>
      <c r="K178" s="454" t="s">
        <v>373</v>
      </c>
      <c r="L178" s="454" t="s">
        <v>1450</v>
      </c>
      <c r="M178" s="496">
        <v>333.5</v>
      </c>
      <c r="N178" s="458">
        <v>0.41</v>
      </c>
      <c r="O178" s="454" t="s">
        <v>106</v>
      </c>
      <c r="P178" s="496">
        <v>2400</v>
      </c>
      <c r="Q178" s="454">
        <v>227</v>
      </c>
    </row>
    <row r="179" spans="1:17" ht="15">
      <c r="A179" s="453" t="s">
        <v>2599</v>
      </c>
      <c r="B179" s="531" t="s">
        <v>1985</v>
      </c>
      <c r="C179" s="454">
        <v>3</v>
      </c>
      <c r="D179" s="454">
        <v>5000677585</v>
      </c>
      <c r="E179" s="454" t="s">
        <v>1439</v>
      </c>
      <c r="F179" s="760">
        <v>114680</v>
      </c>
      <c r="G179" s="761">
        <v>42558.03</v>
      </c>
      <c r="H179" s="454">
        <v>6</v>
      </c>
      <c r="I179" s="454">
        <v>2996</v>
      </c>
      <c r="J179" s="454" t="s">
        <v>1442</v>
      </c>
      <c r="K179" s="454" t="s">
        <v>373</v>
      </c>
      <c r="L179" s="454" t="s">
        <v>1450</v>
      </c>
      <c r="M179" s="496">
        <v>333.5</v>
      </c>
      <c r="N179" s="458">
        <v>0.41</v>
      </c>
      <c r="O179" s="454" t="s">
        <v>106</v>
      </c>
      <c r="P179" s="496">
        <v>2400</v>
      </c>
      <c r="Q179" s="454">
        <v>227</v>
      </c>
    </row>
    <row r="180" spans="1:17" ht="15">
      <c r="A180" s="453" t="s">
        <v>2599</v>
      </c>
      <c r="B180" s="531" t="s">
        <v>1986</v>
      </c>
      <c r="C180" s="454">
        <v>3</v>
      </c>
      <c r="D180" s="454">
        <v>5000677586</v>
      </c>
      <c r="E180" s="454" t="s">
        <v>1439</v>
      </c>
      <c r="F180" s="760">
        <v>125390</v>
      </c>
      <c r="G180" s="761">
        <v>46510.02</v>
      </c>
      <c r="H180" s="454">
        <v>6</v>
      </c>
      <c r="I180" s="454">
        <v>2996</v>
      </c>
      <c r="J180" s="454" t="s">
        <v>1442</v>
      </c>
      <c r="K180" s="454" t="s">
        <v>373</v>
      </c>
      <c r="L180" s="454" t="s">
        <v>1450</v>
      </c>
      <c r="M180" s="496">
        <v>333.5</v>
      </c>
      <c r="N180" s="458">
        <v>0.41</v>
      </c>
      <c r="O180" s="454" t="s">
        <v>106</v>
      </c>
      <c r="P180" s="496">
        <v>2400</v>
      </c>
      <c r="Q180" s="454">
        <v>227</v>
      </c>
    </row>
    <row r="181" spans="1:17" ht="15">
      <c r="A181" s="453" t="s">
        <v>2599</v>
      </c>
      <c r="B181" s="531" t="s">
        <v>2616</v>
      </c>
      <c r="C181" s="454">
        <v>3</v>
      </c>
      <c r="D181" s="454">
        <v>5000741859</v>
      </c>
      <c r="E181" s="454" t="s">
        <v>1439</v>
      </c>
      <c r="F181" s="760">
        <v>118050</v>
      </c>
      <c r="G181" s="761">
        <v>43801.56</v>
      </c>
      <c r="H181" s="454">
        <v>6</v>
      </c>
      <c r="I181" s="454">
        <v>2996</v>
      </c>
      <c r="J181" s="454" t="s">
        <v>1442</v>
      </c>
      <c r="K181" s="454" t="s">
        <v>373</v>
      </c>
      <c r="L181" s="454" t="s">
        <v>1450</v>
      </c>
      <c r="M181" s="496">
        <v>333.5</v>
      </c>
      <c r="N181" s="458">
        <v>0.41</v>
      </c>
      <c r="O181" s="454" t="s">
        <v>106</v>
      </c>
      <c r="P181" s="496">
        <v>2400</v>
      </c>
      <c r="Q181" s="454">
        <v>227</v>
      </c>
    </row>
    <row r="182" spans="1:17" ht="15">
      <c r="A182" s="453" t="s">
        <v>2599</v>
      </c>
      <c r="B182" s="771" t="s">
        <v>2938</v>
      </c>
      <c r="C182" s="454">
        <v>3</v>
      </c>
      <c r="D182" s="454">
        <v>5000837122</v>
      </c>
      <c r="E182" s="454" t="s">
        <v>1439</v>
      </c>
      <c r="F182" s="760">
        <v>71720</v>
      </c>
      <c r="G182" s="761">
        <v>8584.884</v>
      </c>
      <c r="H182" s="454">
        <v>6</v>
      </c>
      <c r="I182" s="454">
        <v>2996</v>
      </c>
      <c r="J182" s="454" t="s">
        <v>1442</v>
      </c>
      <c r="K182" s="454" t="s">
        <v>373</v>
      </c>
      <c r="L182" s="454" t="s">
        <v>1445</v>
      </c>
      <c r="M182" s="496">
        <v>333.5</v>
      </c>
      <c r="N182" s="845">
        <v>0.13300000000000001</v>
      </c>
      <c r="O182" s="454" t="s">
        <v>106</v>
      </c>
      <c r="P182" s="496">
        <v>333</v>
      </c>
      <c r="Q182" s="454">
        <v>228</v>
      </c>
    </row>
    <row r="183" spans="1:17" ht="15">
      <c r="A183" s="453" t="s">
        <v>2599</v>
      </c>
      <c r="B183" s="531" t="s">
        <v>1987</v>
      </c>
      <c r="C183" s="454">
        <v>3</v>
      </c>
      <c r="D183" s="454">
        <v>5000677565</v>
      </c>
      <c r="E183" s="454" t="s">
        <v>1439</v>
      </c>
      <c r="F183" s="760">
        <v>114430</v>
      </c>
      <c r="G183" s="761">
        <v>42465.78</v>
      </c>
      <c r="H183" s="454">
        <v>6</v>
      </c>
      <c r="I183" s="454">
        <v>2996</v>
      </c>
      <c r="J183" s="454" t="s">
        <v>1442</v>
      </c>
      <c r="K183" s="454" t="s">
        <v>373</v>
      </c>
      <c r="L183" s="454" t="s">
        <v>1445</v>
      </c>
      <c r="M183" s="496">
        <v>333.5</v>
      </c>
      <c r="N183" s="458">
        <v>0.41</v>
      </c>
      <c r="O183" s="454" t="s">
        <v>106</v>
      </c>
      <c r="P183" s="496">
        <v>2400</v>
      </c>
      <c r="Q183" s="454">
        <v>228</v>
      </c>
    </row>
    <row r="184" spans="1:17" ht="15">
      <c r="A184" s="453" t="s">
        <v>2599</v>
      </c>
      <c r="B184" s="531" t="s">
        <v>1988</v>
      </c>
      <c r="C184" s="454">
        <v>3</v>
      </c>
      <c r="D184" s="454">
        <v>5000677568</v>
      </c>
      <c r="E184" s="454" t="s">
        <v>1439</v>
      </c>
      <c r="F184" s="760">
        <v>114270</v>
      </c>
      <c r="G184" s="761">
        <v>42406.74</v>
      </c>
      <c r="H184" s="454">
        <v>6</v>
      </c>
      <c r="I184" s="454">
        <v>2996</v>
      </c>
      <c r="J184" s="454" t="s">
        <v>1442</v>
      </c>
      <c r="K184" s="454" t="s">
        <v>373</v>
      </c>
      <c r="L184" s="454" t="s">
        <v>1445</v>
      </c>
      <c r="M184" s="496">
        <v>333.5</v>
      </c>
      <c r="N184" s="458">
        <v>0.41</v>
      </c>
      <c r="O184" s="454" t="s">
        <v>106</v>
      </c>
      <c r="P184" s="496">
        <v>2400</v>
      </c>
      <c r="Q184" s="454">
        <v>228</v>
      </c>
    </row>
    <row r="185" spans="1:17" ht="15">
      <c r="A185" s="453" t="s">
        <v>2599</v>
      </c>
      <c r="B185" s="531" t="s">
        <v>1989</v>
      </c>
      <c r="C185" s="454">
        <v>3</v>
      </c>
      <c r="D185" s="454">
        <v>5000677569</v>
      </c>
      <c r="E185" s="454" t="s">
        <v>1439</v>
      </c>
      <c r="F185" s="760">
        <v>121820</v>
      </c>
      <c r="G185" s="761">
        <v>45192.689999999995</v>
      </c>
      <c r="H185" s="454">
        <v>6</v>
      </c>
      <c r="I185" s="454">
        <v>2996</v>
      </c>
      <c r="J185" s="454" t="s">
        <v>1442</v>
      </c>
      <c r="K185" s="454" t="s">
        <v>373</v>
      </c>
      <c r="L185" s="454" t="s">
        <v>1445</v>
      </c>
      <c r="M185" s="496">
        <v>333.5</v>
      </c>
      <c r="N185" s="458">
        <v>0.41</v>
      </c>
      <c r="O185" s="454" t="s">
        <v>106</v>
      </c>
      <c r="P185" s="496">
        <v>2400</v>
      </c>
      <c r="Q185" s="454">
        <v>228</v>
      </c>
    </row>
    <row r="186" spans="1:17" ht="15">
      <c r="A186" s="453" t="s">
        <v>2599</v>
      </c>
      <c r="B186" s="531" t="s">
        <v>1990</v>
      </c>
      <c r="C186" s="454">
        <v>3</v>
      </c>
      <c r="D186" s="454">
        <v>5000677570</v>
      </c>
      <c r="E186" s="454" t="s">
        <v>1439</v>
      </c>
      <c r="F186" s="760">
        <v>132530</v>
      </c>
      <c r="G186" s="761">
        <v>49144.68</v>
      </c>
      <c r="H186" s="454">
        <v>6</v>
      </c>
      <c r="I186" s="454">
        <v>2996</v>
      </c>
      <c r="J186" s="454" t="s">
        <v>1442</v>
      </c>
      <c r="K186" s="454" t="s">
        <v>373</v>
      </c>
      <c r="L186" s="454" t="s">
        <v>1445</v>
      </c>
      <c r="M186" s="496">
        <v>333.5</v>
      </c>
      <c r="N186" s="458">
        <v>0.41</v>
      </c>
      <c r="O186" s="454" t="s">
        <v>106</v>
      </c>
      <c r="P186" s="496">
        <v>2400</v>
      </c>
      <c r="Q186" s="454">
        <v>228</v>
      </c>
    </row>
    <row r="187" spans="1:17" ht="15">
      <c r="A187" s="453" t="s">
        <v>2599</v>
      </c>
      <c r="B187" s="531" t="s">
        <v>1991</v>
      </c>
      <c r="C187" s="454">
        <v>3</v>
      </c>
      <c r="D187" s="454">
        <v>5000677578</v>
      </c>
      <c r="E187" s="454" t="s">
        <v>1439</v>
      </c>
      <c r="F187" s="760">
        <v>158820</v>
      </c>
      <c r="G187" s="761">
        <v>58845.689999999995</v>
      </c>
      <c r="H187" s="454">
        <v>6</v>
      </c>
      <c r="I187" s="454">
        <v>2996</v>
      </c>
      <c r="J187" s="454" t="s">
        <v>1442</v>
      </c>
      <c r="K187" s="454" t="s">
        <v>373</v>
      </c>
      <c r="L187" s="454" t="s">
        <v>1445</v>
      </c>
      <c r="M187" s="496">
        <v>333.5</v>
      </c>
      <c r="N187" s="458">
        <v>0.41</v>
      </c>
      <c r="O187" s="454" t="s">
        <v>106</v>
      </c>
      <c r="P187" s="496">
        <v>2400</v>
      </c>
      <c r="Q187" s="454">
        <v>228</v>
      </c>
    </row>
    <row r="188" spans="1:17" ht="15">
      <c r="A188" s="453" t="s">
        <v>2599</v>
      </c>
      <c r="B188" s="531" t="s">
        <v>1992</v>
      </c>
      <c r="C188" s="454">
        <v>3</v>
      </c>
      <c r="D188" s="454">
        <v>5000677641</v>
      </c>
      <c r="E188" s="454" t="s">
        <v>1439</v>
      </c>
      <c r="F188" s="760">
        <v>105990</v>
      </c>
      <c r="G188" s="761">
        <v>39235.799999999996</v>
      </c>
      <c r="H188" s="454">
        <v>4</v>
      </c>
      <c r="I188" s="454">
        <v>1997</v>
      </c>
      <c r="J188" s="454" t="s">
        <v>1442</v>
      </c>
      <c r="K188" s="454" t="s">
        <v>373</v>
      </c>
      <c r="L188" s="454" t="s">
        <v>1445</v>
      </c>
      <c r="M188" s="496">
        <v>124.5</v>
      </c>
      <c r="N188" s="458">
        <v>0.41</v>
      </c>
      <c r="O188" s="454" t="s">
        <v>106</v>
      </c>
      <c r="P188" s="496">
        <v>2400</v>
      </c>
      <c r="Q188" s="454">
        <v>228</v>
      </c>
    </row>
    <row r="189" spans="1:17" ht="15">
      <c r="A189" s="453" t="s">
        <v>2599</v>
      </c>
      <c r="B189" s="531" t="s">
        <v>1993</v>
      </c>
      <c r="C189" s="454">
        <v>3</v>
      </c>
      <c r="D189" s="454">
        <v>5000677644</v>
      </c>
      <c r="E189" s="454" t="s">
        <v>1439</v>
      </c>
      <c r="F189" s="760">
        <v>105830</v>
      </c>
      <c r="G189" s="761">
        <v>39176.759999999995</v>
      </c>
      <c r="H189" s="454">
        <v>4</v>
      </c>
      <c r="I189" s="454">
        <v>1997</v>
      </c>
      <c r="J189" s="454" t="s">
        <v>1442</v>
      </c>
      <c r="K189" s="454" t="s">
        <v>373</v>
      </c>
      <c r="L189" s="454" t="s">
        <v>1445</v>
      </c>
      <c r="M189" s="496">
        <v>124.5</v>
      </c>
      <c r="N189" s="458">
        <v>0.41</v>
      </c>
      <c r="O189" s="454" t="s">
        <v>106</v>
      </c>
      <c r="P189" s="496">
        <v>2400</v>
      </c>
      <c r="Q189" s="454">
        <v>228</v>
      </c>
    </row>
    <row r="190" spans="1:17" ht="15">
      <c r="A190" s="453" t="s">
        <v>2599</v>
      </c>
      <c r="B190" s="531" t="s">
        <v>1994</v>
      </c>
      <c r="C190" s="454">
        <v>3</v>
      </c>
      <c r="D190" s="454">
        <v>5000677645</v>
      </c>
      <c r="E190" s="454" t="s">
        <v>1439</v>
      </c>
      <c r="F190" s="760">
        <v>113380</v>
      </c>
      <c r="G190" s="761">
        <v>41962.71</v>
      </c>
      <c r="H190" s="454">
        <v>4</v>
      </c>
      <c r="I190" s="454">
        <v>1997</v>
      </c>
      <c r="J190" s="454" t="s">
        <v>1442</v>
      </c>
      <c r="K190" s="454" t="s">
        <v>373</v>
      </c>
      <c r="L190" s="454" t="s">
        <v>1445</v>
      </c>
      <c r="M190" s="496">
        <v>124.5</v>
      </c>
      <c r="N190" s="458">
        <v>0.41</v>
      </c>
      <c r="O190" s="454" t="s">
        <v>106</v>
      </c>
      <c r="P190" s="496">
        <v>2400</v>
      </c>
      <c r="Q190" s="454">
        <v>228</v>
      </c>
    </row>
    <row r="191" spans="1:17" ht="15">
      <c r="A191" s="453" t="s">
        <v>2599</v>
      </c>
      <c r="B191" s="531" t="s">
        <v>1995</v>
      </c>
      <c r="C191" s="454">
        <v>3</v>
      </c>
      <c r="D191" s="454">
        <v>5000677646</v>
      </c>
      <c r="E191" s="454" t="s">
        <v>1439</v>
      </c>
      <c r="F191" s="760">
        <v>124090</v>
      </c>
      <c r="G191" s="761">
        <v>45914.7</v>
      </c>
      <c r="H191" s="454">
        <v>4</v>
      </c>
      <c r="I191" s="454">
        <v>1997</v>
      </c>
      <c r="J191" s="454" t="s">
        <v>1442</v>
      </c>
      <c r="K191" s="454" t="s">
        <v>373</v>
      </c>
      <c r="L191" s="454" t="s">
        <v>1445</v>
      </c>
      <c r="M191" s="496">
        <v>124.5</v>
      </c>
      <c r="N191" s="458">
        <v>0.41</v>
      </c>
      <c r="O191" s="454" t="s">
        <v>106</v>
      </c>
      <c r="P191" s="496">
        <v>2400</v>
      </c>
      <c r="Q191" s="454">
        <v>228</v>
      </c>
    </row>
    <row r="192" spans="1:17" ht="15">
      <c r="A192" s="453" t="s">
        <v>2599</v>
      </c>
      <c r="B192" s="531" t="s">
        <v>1996</v>
      </c>
      <c r="C192" s="454">
        <v>3</v>
      </c>
      <c r="D192" s="454">
        <v>5000677650</v>
      </c>
      <c r="E192" s="454" t="s">
        <v>1439</v>
      </c>
      <c r="F192" s="760">
        <v>119170</v>
      </c>
      <c r="G192" s="761">
        <v>44080.89</v>
      </c>
      <c r="H192" s="454">
        <v>6</v>
      </c>
      <c r="I192" s="454">
        <v>2996</v>
      </c>
      <c r="J192" s="454" t="s">
        <v>1442</v>
      </c>
      <c r="K192" s="454" t="s">
        <v>373</v>
      </c>
      <c r="L192" s="454" t="s">
        <v>1446</v>
      </c>
      <c r="M192" s="496">
        <v>124.5</v>
      </c>
      <c r="N192" s="458">
        <v>0.41</v>
      </c>
      <c r="O192" s="454" t="s">
        <v>106</v>
      </c>
      <c r="P192" s="496">
        <v>2400</v>
      </c>
      <c r="Q192" s="454">
        <v>252</v>
      </c>
    </row>
    <row r="193" spans="1:17" ht="15">
      <c r="A193" s="453" t="s">
        <v>2599</v>
      </c>
      <c r="B193" s="531" t="s">
        <v>1997</v>
      </c>
      <c r="C193" s="454">
        <v>3</v>
      </c>
      <c r="D193" s="454">
        <v>5000677656</v>
      </c>
      <c r="E193" s="454" t="s">
        <v>1439</v>
      </c>
      <c r="F193" s="760">
        <v>119020</v>
      </c>
      <c r="G193" s="761">
        <v>44025.54</v>
      </c>
      <c r="H193" s="454">
        <v>6</v>
      </c>
      <c r="I193" s="454">
        <v>2996</v>
      </c>
      <c r="J193" s="454" t="s">
        <v>1442</v>
      </c>
      <c r="K193" s="454" t="s">
        <v>373</v>
      </c>
      <c r="L193" s="454" t="s">
        <v>1446</v>
      </c>
      <c r="M193" s="496">
        <v>124.5</v>
      </c>
      <c r="N193" s="458">
        <v>0.41</v>
      </c>
      <c r="O193" s="454" t="s">
        <v>106</v>
      </c>
      <c r="P193" s="496">
        <v>2400</v>
      </c>
      <c r="Q193" s="454">
        <v>252</v>
      </c>
    </row>
    <row r="194" spans="1:17" ht="15">
      <c r="A194" s="453" t="s">
        <v>2599</v>
      </c>
      <c r="B194" s="531" t="s">
        <v>1998</v>
      </c>
      <c r="C194" s="454">
        <v>3</v>
      </c>
      <c r="D194" s="454">
        <v>5000677654</v>
      </c>
      <c r="E194" s="454" t="s">
        <v>1439</v>
      </c>
      <c r="F194" s="760">
        <v>126560</v>
      </c>
      <c r="G194" s="761">
        <v>46807.799999999996</v>
      </c>
      <c r="H194" s="454">
        <v>6</v>
      </c>
      <c r="I194" s="454">
        <v>2996</v>
      </c>
      <c r="J194" s="454" t="s">
        <v>1442</v>
      </c>
      <c r="K194" s="454" t="s">
        <v>373</v>
      </c>
      <c r="L194" s="454" t="s">
        <v>1446</v>
      </c>
      <c r="M194" s="496">
        <v>124.5</v>
      </c>
      <c r="N194" s="458">
        <v>0.41</v>
      </c>
      <c r="O194" s="454" t="s">
        <v>106</v>
      </c>
      <c r="P194" s="496">
        <v>2400</v>
      </c>
      <c r="Q194" s="454">
        <v>252</v>
      </c>
    </row>
    <row r="195" spans="1:17" ht="15">
      <c r="A195" s="453" t="s">
        <v>2599</v>
      </c>
      <c r="B195" s="531" t="s">
        <v>1999</v>
      </c>
      <c r="C195" s="454">
        <v>3</v>
      </c>
      <c r="D195" s="454">
        <v>5000677655</v>
      </c>
      <c r="E195" s="454" t="s">
        <v>1439</v>
      </c>
      <c r="F195" s="760">
        <v>137280</v>
      </c>
      <c r="G195" s="761">
        <v>50763.479999999996</v>
      </c>
      <c r="H195" s="454">
        <v>6</v>
      </c>
      <c r="I195" s="454">
        <v>2996</v>
      </c>
      <c r="J195" s="454" t="s">
        <v>1442</v>
      </c>
      <c r="K195" s="454" t="s">
        <v>373</v>
      </c>
      <c r="L195" s="454" t="s">
        <v>1446</v>
      </c>
      <c r="M195" s="496">
        <v>124.5</v>
      </c>
      <c r="N195" s="458">
        <v>0.41</v>
      </c>
      <c r="O195" s="454" t="s">
        <v>106</v>
      </c>
      <c r="P195" s="496">
        <v>2400</v>
      </c>
      <c r="Q195" s="454">
        <v>252</v>
      </c>
    </row>
    <row r="196" spans="1:17" ht="15">
      <c r="A196" s="453" t="s">
        <v>2599</v>
      </c>
      <c r="B196" s="531" t="s">
        <v>2635</v>
      </c>
      <c r="C196" s="454">
        <v>3</v>
      </c>
      <c r="D196" s="454">
        <v>5000741871</v>
      </c>
      <c r="E196" s="454" t="s">
        <v>1439</v>
      </c>
      <c r="F196" s="760">
        <v>130020</v>
      </c>
      <c r="G196" s="761">
        <v>48084.539999999994</v>
      </c>
      <c r="H196" s="454">
        <v>6</v>
      </c>
      <c r="I196" s="454">
        <v>2996</v>
      </c>
      <c r="J196" s="454" t="s">
        <v>1442</v>
      </c>
      <c r="K196" s="454" t="s">
        <v>373</v>
      </c>
      <c r="L196" s="454" t="s">
        <v>1446</v>
      </c>
      <c r="M196" s="496">
        <v>124.5</v>
      </c>
      <c r="N196" s="458">
        <v>0.41</v>
      </c>
      <c r="O196" s="454" t="s">
        <v>106</v>
      </c>
      <c r="P196" s="496">
        <v>2400</v>
      </c>
      <c r="Q196" s="454">
        <v>252</v>
      </c>
    </row>
    <row r="197" spans="1:17" ht="15">
      <c r="A197" s="453" t="s">
        <v>2599</v>
      </c>
      <c r="B197" s="531" t="s">
        <v>2000</v>
      </c>
      <c r="C197" s="454">
        <v>3</v>
      </c>
      <c r="D197" s="454">
        <v>5000677652</v>
      </c>
      <c r="E197" s="454" t="s">
        <v>1439</v>
      </c>
      <c r="F197" s="760">
        <v>163970</v>
      </c>
      <c r="G197" s="761">
        <v>60612.09</v>
      </c>
      <c r="H197" s="454">
        <v>6</v>
      </c>
      <c r="I197" s="454">
        <v>2996</v>
      </c>
      <c r="J197" s="454" t="s">
        <v>1442</v>
      </c>
      <c r="K197" s="454" t="s">
        <v>373</v>
      </c>
      <c r="L197" s="454" t="s">
        <v>1446</v>
      </c>
      <c r="M197" s="496">
        <v>124.5</v>
      </c>
      <c r="N197" s="458">
        <v>0.41</v>
      </c>
      <c r="O197" s="454" t="s">
        <v>106</v>
      </c>
      <c r="P197" s="496">
        <v>2400</v>
      </c>
      <c r="Q197" s="454">
        <v>252</v>
      </c>
    </row>
    <row r="198" spans="1:17" ht="15">
      <c r="A198" s="453" t="s">
        <v>2599</v>
      </c>
      <c r="B198" s="531" t="s">
        <v>2617</v>
      </c>
      <c r="C198" s="454">
        <v>3</v>
      </c>
      <c r="D198" s="454">
        <v>5000746207</v>
      </c>
      <c r="E198" s="454" t="s">
        <v>1439</v>
      </c>
      <c r="F198" s="760">
        <v>211290</v>
      </c>
      <c r="G198" s="761">
        <v>78036.509999999995</v>
      </c>
      <c r="H198" s="454">
        <v>8</v>
      </c>
      <c r="I198" s="454">
        <v>4999</v>
      </c>
      <c r="J198" s="454" t="s">
        <v>1442</v>
      </c>
      <c r="K198" s="454" t="s">
        <v>373</v>
      </c>
      <c r="L198" s="454" t="s">
        <v>1448</v>
      </c>
      <c r="M198" s="496">
        <v>200</v>
      </c>
      <c r="N198" s="458">
        <v>0.41</v>
      </c>
      <c r="O198" s="454" t="s">
        <v>106</v>
      </c>
      <c r="P198" s="496">
        <v>2400</v>
      </c>
      <c r="Q198" s="454">
        <v>258</v>
      </c>
    </row>
    <row r="199" spans="1:17" ht="15">
      <c r="A199" s="453" t="s">
        <v>2599</v>
      </c>
      <c r="B199" s="531" t="s">
        <v>2618</v>
      </c>
      <c r="C199" s="454">
        <v>3</v>
      </c>
      <c r="D199" s="454">
        <v>5000677647</v>
      </c>
      <c r="E199" s="454" t="s">
        <v>1439</v>
      </c>
      <c r="F199" s="760">
        <v>199840</v>
      </c>
      <c r="G199" s="761">
        <v>73813.574999999997</v>
      </c>
      <c r="H199" s="454">
        <v>8</v>
      </c>
      <c r="I199" s="454">
        <v>4999</v>
      </c>
      <c r="J199" s="454" t="s">
        <v>1442</v>
      </c>
      <c r="K199" s="454" t="s">
        <v>373</v>
      </c>
      <c r="L199" s="454" t="s">
        <v>1448</v>
      </c>
      <c r="M199" s="496">
        <v>200</v>
      </c>
      <c r="N199" s="458">
        <v>0.41</v>
      </c>
      <c r="O199" s="454" t="s">
        <v>106</v>
      </c>
      <c r="P199" s="496">
        <v>2400</v>
      </c>
      <c r="Q199" s="454">
        <v>258</v>
      </c>
    </row>
    <row r="200" spans="1:17" ht="15">
      <c r="A200" s="453" t="s">
        <v>2599</v>
      </c>
      <c r="B200" s="531" t="s">
        <v>2001</v>
      </c>
      <c r="C200" s="454">
        <v>5</v>
      </c>
      <c r="D200" s="454">
        <v>5000677607</v>
      </c>
      <c r="E200" s="454" t="s">
        <v>1439</v>
      </c>
      <c r="F200" s="760">
        <v>108260</v>
      </c>
      <c r="G200" s="761">
        <v>40189.049999999996</v>
      </c>
      <c r="H200" s="454">
        <v>6</v>
      </c>
      <c r="I200" s="454">
        <v>2996</v>
      </c>
      <c r="J200" s="454" t="s">
        <v>1442</v>
      </c>
      <c r="K200" s="454" t="s">
        <v>373</v>
      </c>
      <c r="L200" s="454" t="s">
        <v>1443</v>
      </c>
      <c r="M200" s="496">
        <v>333.5</v>
      </c>
      <c r="N200" s="458">
        <v>0.41</v>
      </c>
      <c r="O200" s="454" t="s">
        <v>106</v>
      </c>
      <c r="P200" s="496">
        <v>2400</v>
      </c>
      <c r="Q200" s="454">
        <v>232</v>
      </c>
    </row>
    <row r="201" spans="1:17" ht="15">
      <c r="A201" s="453" t="s">
        <v>2599</v>
      </c>
      <c r="B201" s="531" t="s">
        <v>2002</v>
      </c>
      <c r="C201" s="454">
        <v>5</v>
      </c>
      <c r="D201" s="454">
        <v>5000677609</v>
      </c>
      <c r="E201" s="454" t="s">
        <v>1439</v>
      </c>
      <c r="F201" s="760">
        <v>104500</v>
      </c>
      <c r="G201" s="761">
        <v>38801.61</v>
      </c>
      <c r="H201" s="454">
        <v>6</v>
      </c>
      <c r="I201" s="454">
        <v>2996</v>
      </c>
      <c r="J201" s="454" t="s">
        <v>1442</v>
      </c>
      <c r="K201" s="454" t="s">
        <v>373</v>
      </c>
      <c r="L201" s="454" t="s">
        <v>1443</v>
      </c>
      <c r="M201" s="496">
        <v>333.5</v>
      </c>
      <c r="N201" s="458">
        <v>0.41</v>
      </c>
      <c r="O201" s="454" t="s">
        <v>106</v>
      </c>
      <c r="P201" s="496">
        <v>2400</v>
      </c>
      <c r="Q201" s="454">
        <v>232</v>
      </c>
    </row>
    <row r="202" spans="1:17" ht="15">
      <c r="A202" s="453" t="s">
        <v>2599</v>
      </c>
      <c r="B202" s="531" t="s">
        <v>2003</v>
      </c>
      <c r="C202" s="454">
        <v>5</v>
      </c>
      <c r="D202" s="454">
        <v>5000677610</v>
      </c>
      <c r="E202" s="454" t="s">
        <v>1439</v>
      </c>
      <c r="F202" s="760">
        <v>115660</v>
      </c>
      <c r="G202" s="761">
        <v>42919.649999999994</v>
      </c>
      <c r="H202" s="454">
        <v>6</v>
      </c>
      <c r="I202" s="454">
        <v>2996</v>
      </c>
      <c r="J202" s="454" t="s">
        <v>1442</v>
      </c>
      <c r="K202" s="454" t="s">
        <v>373</v>
      </c>
      <c r="L202" s="454" t="s">
        <v>1443</v>
      </c>
      <c r="M202" s="496">
        <v>333.5</v>
      </c>
      <c r="N202" s="458">
        <v>0.41</v>
      </c>
      <c r="O202" s="454" t="s">
        <v>106</v>
      </c>
      <c r="P202" s="496">
        <v>2400</v>
      </c>
      <c r="Q202" s="454">
        <v>232</v>
      </c>
    </row>
    <row r="203" spans="1:17" ht="15">
      <c r="A203" s="453" t="s">
        <v>2599</v>
      </c>
      <c r="B203" s="531" t="s">
        <v>2004</v>
      </c>
      <c r="C203" s="454">
        <v>5</v>
      </c>
      <c r="D203" s="454">
        <v>5000677611</v>
      </c>
      <c r="E203" s="454" t="s">
        <v>1439</v>
      </c>
      <c r="F203" s="760">
        <v>126370</v>
      </c>
      <c r="G203" s="761">
        <v>46871.64</v>
      </c>
      <c r="H203" s="454">
        <v>6</v>
      </c>
      <c r="I203" s="454">
        <v>2996</v>
      </c>
      <c r="J203" s="454" t="s">
        <v>1442</v>
      </c>
      <c r="K203" s="454" t="s">
        <v>373</v>
      </c>
      <c r="L203" s="454" t="s">
        <v>1443</v>
      </c>
      <c r="M203" s="496">
        <v>333.5</v>
      </c>
      <c r="N203" s="458">
        <v>0.41</v>
      </c>
      <c r="O203" s="454" t="s">
        <v>106</v>
      </c>
      <c r="P203" s="496">
        <v>2400</v>
      </c>
      <c r="Q203" s="454">
        <v>232</v>
      </c>
    </row>
    <row r="204" spans="1:17" ht="15">
      <c r="A204" s="453" t="s">
        <v>2599</v>
      </c>
      <c r="B204" s="531" t="s">
        <v>2005</v>
      </c>
      <c r="C204" s="454">
        <v>5</v>
      </c>
      <c r="D204" s="454">
        <v>5000677617</v>
      </c>
      <c r="E204" s="454" t="s">
        <v>1439</v>
      </c>
      <c r="F204" s="760">
        <v>116450</v>
      </c>
      <c r="G204" s="761">
        <v>43211.159999999996</v>
      </c>
      <c r="H204" s="454">
        <v>6</v>
      </c>
      <c r="I204" s="454">
        <v>2996</v>
      </c>
      <c r="J204" s="454" t="s">
        <v>1442</v>
      </c>
      <c r="K204" s="454" t="s">
        <v>373</v>
      </c>
      <c r="L204" s="454" t="s">
        <v>1450</v>
      </c>
      <c r="M204" s="496">
        <v>333.5</v>
      </c>
      <c r="N204" s="458">
        <v>0.41</v>
      </c>
      <c r="O204" s="454" t="s">
        <v>106</v>
      </c>
      <c r="P204" s="496">
        <v>2400</v>
      </c>
      <c r="Q204" s="454">
        <v>232</v>
      </c>
    </row>
    <row r="205" spans="1:17" ht="15">
      <c r="A205" s="453" t="s">
        <v>2599</v>
      </c>
      <c r="B205" s="531" t="s">
        <v>2006</v>
      </c>
      <c r="C205" s="454">
        <v>5</v>
      </c>
      <c r="D205" s="454">
        <v>5000677620</v>
      </c>
      <c r="E205" s="454" t="s">
        <v>1439</v>
      </c>
      <c r="F205" s="760">
        <v>112690</v>
      </c>
      <c r="G205" s="761">
        <v>41823.719999999994</v>
      </c>
      <c r="H205" s="454">
        <v>6</v>
      </c>
      <c r="I205" s="454">
        <v>2996</v>
      </c>
      <c r="J205" s="454" t="s">
        <v>1442</v>
      </c>
      <c r="K205" s="454" t="s">
        <v>373</v>
      </c>
      <c r="L205" s="454" t="s">
        <v>1450</v>
      </c>
      <c r="M205" s="496">
        <v>333.5</v>
      </c>
      <c r="N205" s="458">
        <v>0.41</v>
      </c>
      <c r="O205" s="454" t="s">
        <v>106</v>
      </c>
      <c r="P205" s="496">
        <v>2400</v>
      </c>
      <c r="Q205" s="454">
        <v>232</v>
      </c>
    </row>
    <row r="206" spans="1:17" ht="15">
      <c r="A206" s="453" t="s">
        <v>2599</v>
      </c>
      <c r="B206" s="531" t="s">
        <v>2007</v>
      </c>
      <c r="C206" s="454">
        <v>5</v>
      </c>
      <c r="D206" s="454">
        <v>5000677621</v>
      </c>
      <c r="E206" s="454" t="s">
        <v>1439</v>
      </c>
      <c r="F206" s="760">
        <v>123840</v>
      </c>
      <c r="G206" s="761">
        <v>45938.07</v>
      </c>
      <c r="H206" s="454">
        <v>6</v>
      </c>
      <c r="I206" s="454">
        <v>2996</v>
      </c>
      <c r="J206" s="454" t="s">
        <v>1442</v>
      </c>
      <c r="K206" s="454" t="s">
        <v>373</v>
      </c>
      <c r="L206" s="454" t="s">
        <v>1450</v>
      </c>
      <c r="M206" s="496">
        <v>333.5</v>
      </c>
      <c r="N206" s="458">
        <v>0.41</v>
      </c>
      <c r="O206" s="454" t="s">
        <v>106</v>
      </c>
      <c r="P206" s="496">
        <v>2400</v>
      </c>
      <c r="Q206" s="454">
        <v>232</v>
      </c>
    </row>
    <row r="207" spans="1:17" ht="15">
      <c r="A207" s="453" t="s">
        <v>2599</v>
      </c>
      <c r="B207" s="531" t="s">
        <v>2008</v>
      </c>
      <c r="C207" s="454">
        <v>5</v>
      </c>
      <c r="D207" s="454">
        <v>5000677622</v>
      </c>
      <c r="E207" s="454" t="s">
        <v>1439</v>
      </c>
      <c r="F207" s="760">
        <v>134560</v>
      </c>
      <c r="G207" s="761">
        <v>49893.75</v>
      </c>
      <c r="H207" s="454">
        <v>6</v>
      </c>
      <c r="I207" s="454">
        <v>2996</v>
      </c>
      <c r="J207" s="454" t="s">
        <v>1442</v>
      </c>
      <c r="K207" s="454" t="s">
        <v>373</v>
      </c>
      <c r="L207" s="454" t="s">
        <v>1450</v>
      </c>
      <c r="M207" s="496">
        <v>333.5</v>
      </c>
      <c r="N207" s="458">
        <v>0.41</v>
      </c>
      <c r="O207" s="454" t="s">
        <v>106</v>
      </c>
      <c r="P207" s="496">
        <v>2400</v>
      </c>
      <c r="Q207" s="454">
        <v>232</v>
      </c>
    </row>
    <row r="208" spans="1:17" ht="15">
      <c r="A208" s="453" t="s">
        <v>2599</v>
      </c>
      <c r="B208" s="531" t="s">
        <v>2939</v>
      </c>
      <c r="C208" s="454">
        <v>5</v>
      </c>
      <c r="D208" s="454">
        <v>5000741863</v>
      </c>
      <c r="E208" s="454" t="s">
        <v>1439</v>
      </c>
      <c r="F208" s="760">
        <v>124190</v>
      </c>
      <c r="G208" s="761">
        <v>46067.219999999994</v>
      </c>
      <c r="H208" s="454">
        <v>6</v>
      </c>
      <c r="I208" s="454">
        <v>2996</v>
      </c>
      <c r="J208" s="454" t="s">
        <v>1442</v>
      </c>
      <c r="K208" s="454" t="s">
        <v>373</v>
      </c>
      <c r="L208" s="454" t="s">
        <v>1450</v>
      </c>
      <c r="M208" s="496">
        <v>333.5</v>
      </c>
      <c r="N208" s="458">
        <v>0.41</v>
      </c>
      <c r="O208" s="454" t="s">
        <v>106</v>
      </c>
      <c r="P208" s="496">
        <v>2400</v>
      </c>
      <c r="Q208" s="454">
        <v>251</v>
      </c>
    </row>
    <row r="209" spans="1:17" ht="15">
      <c r="A209" s="453" t="s">
        <v>2599</v>
      </c>
      <c r="B209" s="771" t="s">
        <v>2009</v>
      </c>
      <c r="C209" s="454">
        <v>5</v>
      </c>
      <c r="D209" s="454">
        <v>5000677623</v>
      </c>
      <c r="E209" s="454" t="s">
        <v>1439</v>
      </c>
      <c r="F209" s="760">
        <v>69120</v>
      </c>
      <c r="G209" s="761">
        <v>200</v>
      </c>
      <c r="H209" s="454">
        <v>6</v>
      </c>
      <c r="I209" s="454">
        <v>2996</v>
      </c>
      <c r="J209" s="454" t="s">
        <v>1442</v>
      </c>
      <c r="K209" s="454" t="s">
        <v>373</v>
      </c>
      <c r="L209" s="454" t="s">
        <v>1450</v>
      </c>
      <c r="M209" s="496">
        <v>0</v>
      </c>
      <c r="N209" s="496">
        <v>200</v>
      </c>
      <c r="O209" s="772">
        <v>333</v>
      </c>
      <c r="P209" s="496">
        <v>333</v>
      </c>
      <c r="Q209" s="454">
        <v>251</v>
      </c>
    </row>
    <row r="210" spans="1:17" ht="15">
      <c r="A210" s="453" t="s">
        <v>2599</v>
      </c>
      <c r="B210" s="771" t="s">
        <v>2010</v>
      </c>
      <c r="C210" s="454">
        <v>5</v>
      </c>
      <c r="D210" s="454">
        <v>5000677613</v>
      </c>
      <c r="E210" s="454" t="s">
        <v>1439</v>
      </c>
      <c r="F210" s="760">
        <v>75830</v>
      </c>
      <c r="G210" s="761">
        <v>200</v>
      </c>
      <c r="H210" s="454">
        <v>6</v>
      </c>
      <c r="I210" s="454">
        <v>2996</v>
      </c>
      <c r="J210" s="454" t="s">
        <v>1442</v>
      </c>
      <c r="K210" s="454" t="s">
        <v>373</v>
      </c>
      <c r="L210" s="454" t="s">
        <v>1450</v>
      </c>
      <c r="M210" s="496">
        <v>0</v>
      </c>
      <c r="N210" s="496">
        <v>200</v>
      </c>
      <c r="O210" s="772">
        <v>333</v>
      </c>
      <c r="P210" s="496">
        <v>333</v>
      </c>
      <c r="Q210" s="454">
        <v>251</v>
      </c>
    </row>
    <row r="211" spans="1:17" ht="15">
      <c r="A211" s="453" t="s">
        <v>2599</v>
      </c>
      <c r="B211" s="531" t="s">
        <v>2011</v>
      </c>
      <c r="C211" s="454">
        <v>5</v>
      </c>
      <c r="D211" s="454">
        <v>5000677599</v>
      </c>
      <c r="E211" s="454" t="s">
        <v>1439</v>
      </c>
      <c r="F211" s="760">
        <v>123590</v>
      </c>
      <c r="G211" s="761">
        <v>45845.82</v>
      </c>
      <c r="H211" s="454">
        <v>6</v>
      </c>
      <c r="I211" s="454">
        <v>2996</v>
      </c>
      <c r="J211" s="454" t="s">
        <v>1442</v>
      </c>
      <c r="K211" s="454" t="s">
        <v>373</v>
      </c>
      <c r="L211" s="454" t="s">
        <v>1445</v>
      </c>
      <c r="M211" s="496">
        <v>333.5</v>
      </c>
      <c r="N211" s="458">
        <v>0.41</v>
      </c>
      <c r="O211" s="454" t="s">
        <v>106</v>
      </c>
      <c r="P211" s="496">
        <v>2400</v>
      </c>
      <c r="Q211" s="454">
        <v>258</v>
      </c>
    </row>
    <row r="212" spans="1:17" ht="15">
      <c r="A212" s="453" t="s">
        <v>2599</v>
      </c>
      <c r="B212" s="531" t="s">
        <v>2012</v>
      </c>
      <c r="C212" s="454">
        <v>5</v>
      </c>
      <c r="D212" s="454">
        <v>5000677602</v>
      </c>
      <c r="E212" s="454" t="s">
        <v>1439</v>
      </c>
      <c r="F212" s="760">
        <v>119830</v>
      </c>
      <c r="G212" s="761">
        <v>44458.38</v>
      </c>
      <c r="H212" s="454">
        <v>6</v>
      </c>
      <c r="I212" s="454">
        <v>2996</v>
      </c>
      <c r="J212" s="454" t="s">
        <v>1442</v>
      </c>
      <c r="K212" s="454" t="s">
        <v>373</v>
      </c>
      <c r="L212" s="454" t="s">
        <v>1445</v>
      </c>
      <c r="M212" s="496">
        <v>333.5</v>
      </c>
      <c r="N212" s="458">
        <v>0.41</v>
      </c>
      <c r="O212" s="454" t="s">
        <v>106</v>
      </c>
      <c r="P212" s="496">
        <v>2400</v>
      </c>
      <c r="Q212" s="454">
        <v>258</v>
      </c>
    </row>
    <row r="213" spans="1:17" ht="15">
      <c r="A213" s="453" t="s">
        <v>2599</v>
      </c>
      <c r="B213" s="531" t="s">
        <v>2013</v>
      </c>
      <c r="C213" s="454">
        <v>5</v>
      </c>
      <c r="D213" s="454">
        <v>5000677603</v>
      </c>
      <c r="E213" s="454" t="s">
        <v>1439</v>
      </c>
      <c r="F213" s="760">
        <v>130980</v>
      </c>
      <c r="G213" s="761">
        <v>48572.729999999996</v>
      </c>
      <c r="H213" s="454">
        <v>6</v>
      </c>
      <c r="I213" s="454">
        <v>2996</v>
      </c>
      <c r="J213" s="454" t="s">
        <v>1442</v>
      </c>
      <c r="K213" s="454" t="s">
        <v>373</v>
      </c>
      <c r="L213" s="454" t="s">
        <v>1445</v>
      </c>
      <c r="M213" s="496">
        <v>333.5</v>
      </c>
      <c r="N213" s="458">
        <v>0.41</v>
      </c>
      <c r="O213" s="454" t="s">
        <v>106</v>
      </c>
      <c r="P213" s="496">
        <v>2400</v>
      </c>
      <c r="Q213" s="454">
        <v>258</v>
      </c>
    </row>
    <row r="214" spans="1:17" ht="15">
      <c r="A214" s="453" t="s">
        <v>2599</v>
      </c>
      <c r="B214" s="531" t="s">
        <v>2014</v>
      </c>
      <c r="C214" s="454">
        <v>5</v>
      </c>
      <c r="D214" s="454">
        <v>5000677604</v>
      </c>
      <c r="E214" s="454" t="s">
        <v>1439</v>
      </c>
      <c r="F214" s="760">
        <v>141700</v>
      </c>
      <c r="G214" s="761">
        <v>52528.409999999996</v>
      </c>
      <c r="H214" s="454">
        <v>6</v>
      </c>
      <c r="I214" s="454">
        <v>2996</v>
      </c>
      <c r="J214" s="454" t="s">
        <v>1442</v>
      </c>
      <c r="K214" s="454" t="s">
        <v>373</v>
      </c>
      <c r="L214" s="454" t="s">
        <v>1445</v>
      </c>
      <c r="M214" s="496">
        <v>333.5</v>
      </c>
      <c r="N214" s="458">
        <v>0.41</v>
      </c>
      <c r="O214" s="454" t="s">
        <v>106</v>
      </c>
      <c r="P214" s="496">
        <v>2400</v>
      </c>
      <c r="Q214" s="454">
        <v>258</v>
      </c>
    </row>
    <row r="215" spans="1:17" ht="15">
      <c r="A215" s="453" t="s">
        <v>2599</v>
      </c>
      <c r="B215" s="531" t="s">
        <v>2015</v>
      </c>
      <c r="C215" s="454">
        <v>5</v>
      </c>
      <c r="D215" s="454">
        <v>5000677614</v>
      </c>
      <c r="E215" s="454" t="s">
        <v>1439</v>
      </c>
      <c r="F215" s="760">
        <v>163930</v>
      </c>
      <c r="G215" s="761">
        <v>60731.28</v>
      </c>
      <c r="H215" s="454">
        <v>6</v>
      </c>
      <c r="I215" s="454">
        <v>2996</v>
      </c>
      <c r="J215" s="454" t="s">
        <v>1442</v>
      </c>
      <c r="K215" s="454" t="s">
        <v>373</v>
      </c>
      <c r="L215" s="454" t="s">
        <v>1445</v>
      </c>
      <c r="M215" s="496">
        <v>333.5</v>
      </c>
      <c r="N215" s="458">
        <v>0.41</v>
      </c>
      <c r="O215" s="454" t="s">
        <v>106</v>
      </c>
      <c r="P215" s="496">
        <v>2400</v>
      </c>
      <c r="Q215" s="454">
        <v>258</v>
      </c>
    </row>
    <row r="216" spans="1:17" ht="15">
      <c r="A216" s="453" t="s">
        <v>2599</v>
      </c>
      <c r="B216" s="771" t="s">
        <v>2016</v>
      </c>
      <c r="C216" s="454">
        <v>5</v>
      </c>
      <c r="D216" s="454">
        <v>5000677626</v>
      </c>
      <c r="E216" s="454" t="s">
        <v>1439</v>
      </c>
      <c r="F216" s="760">
        <v>73630</v>
      </c>
      <c r="G216" s="761">
        <v>200</v>
      </c>
      <c r="H216" s="454">
        <v>6</v>
      </c>
      <c r="I216" s="454">
        <v>2996</v>
      </c>
      <c r="J216" s="454" t="s">
        <v>1442</v>
      </c>
      <c r="K216" s="454" t="s">
        <v>373</v>
      </c>
      <c r="L216" s="454" t="s">
        <v>1445</v>
      </c>
      <c r="M216" s="496">
        <v>0</v>
      </c>
      <c r="N216" s="496">
        <v>200</v>
      </c>
      <c r="O216" s="772">
        <v>333</v>
      </c>
      <c r="P216" s="496">
        <v>333</v>
      </c>
      <c r="Q216" s="454">
        <v>251</v>
      </c>
    </row>
    <row r="217" spans="1:17" ht="15">
      <c r="A217" s="453" t="s">
        <v>2599</v>
      </c>
      <c r="B217" s="771" t="s">
        <v>2017</v>
      </c>
      <c r="C217" s="454">
        <v>5</v>
      </c>
      <c r="D217" s="454">
        <v>5000677627</v>
      </c>
      <c r="E217" s="454" t="s">
        <v>1439</v>
      </c>
      <c r="F217" s="760">
        <v>80340</v>
      </c>
      <c r="G217" s="761">
        <v>200</v>
      </c>
      <c r="H217" s="454">
        <v>6</v>
      </c>
      <c r="I217" s="454">
        <v>2996</v>
      </c>
      <c r="J217" s="454" t="s">
        <v>1442</v>
      </c>
      <c r="K217" s="454" t="s">
        <v>373</v>
      </c>
      <c r="L217" s="454" t="s">
        <v>1445</v>
      </c>
      <c r="M217" s="496">
        <v>0</v>
      </c>
      <c r="N217" s="496">
        <v>200</v>
      </c>
      <c r="O217" s="772">
        <v>333</v>
      </c>
      <c r="P217" s="496">
        <v>333</v>
      </c>
      <c r="Q217" s="454">
        <v>251</v>
      </c>
    </row>
    <row r="218" spans="1:17" ht="15">
      <c r="A218" s="453" t="s">
        <v>2599</v>
      </c>
      <c r="B218" s="531" t="s">
        <v>2018</v>
      </c>
      <c r="C218" s="454">
        <v>5</v>
      </c>
      <c r="D218" s="454">
        <v>5000677590</v>
      </c>
      <c r="E218" s="454" t="s">
        <v>1439</v>
      </c>
      <c r="F218" s="760">
        <v>115150</v>
      </c>
      <c r="G218" s="761">
        <v>42615.839999999997</v>
      </c>
      <c r="H218" s="454">
        <v>4</v>
      </c>
      <c r="I218" s="454">
        <v>1997</v>
      </c>
      <c r="J218" s="454" t="s">
        <v>1442</v>
      </c>
      <c r="K218" s="454" t="s">
        <v>373</v>
      </c>
      <c r="L218" s="454" t="s">
        <v>1445</v>
      </c>
      <c r="M218" s="496">
        <v>333.5</v>
      </c>
      <c r="N218" s="458">
        <v>0.41</v>
      </c>
      <c r="O218" s="454" t="s">
        <v>106</v>
      </c>
      <c r="P218" s="496">
        <v>2400</v>
      </c>
      <c r="Q218" s="454">
        <v>266</v>
      </c>
    </row>
    <row r="219" spans="1:17" ht="15">
      <c r="A219" s="453" t="s">
        <v>2599</v>
      </c>
      <c r="B219" s="531" t="s">
        <v>2019</v>
      </c>
      <c r="C219" s="454">
        <v>5</v>
      </c>
      <c r="D219" s="454">
        <v>5000677593</v>
      </c>
      <c r="E219" s="454" t="s">
        <v>1439</v>
      </c>
      <c r="F219" s="760">
        <v>111390</v>
      </c>
      <c r="G219" s="761">
        <v>41228.399999999994</v>
      </c>
      <c r="H219" s="454">
        <v>4</v>
      </c>
      <c r="I219" s="454">
        <v>1997</v>
      </c>
      <c r="J219" s="454" t="s">
        <v>1442</v>
      </c>
      <c r="K219" s="454" t="s">
        <v>373</v>
      </c>
      <c r="L219" s="454" t="s">
        <v>1445</v>
      </c>
      <c r="M219" s="496">
        <v>333.5</v>
      </c>
      <c r="N219" s="458">
        <v>0.41</v>
      </c>
      <c r="O219" s="454" t="s">
        <v>106</v>
      </c>
      <c r="P219" s="496">
        <v>2400</v>
      </c>
      <c r="Q219" s="454">
        <v>266</v>
      </c>
    </row>
    <row r="220" spans="1:17" ht="15">
      <c r="A220" s="453" t="s">
        <v>2599</v>
      </c>
      <c r="B220" s="531" t="s">
        <v>2020</v>
      </c>
      <c r="C220" s="454">
        <v>5</v>
      </c>
      <c r="D220" s="454">
        <v>5000677594</v>
      </c>
      <c r="E220" s="454" t="s">
        <v>1439</v>
      </c>
      <c r="F220" s="760">
        <v>122550</v>
      </c>
      <c r="G220" s="761">
        <v>45346.439999999995</v>
      </c>
      <c r="H220" s="454">
        <v>4</v>
      </c>
      <c r="I220" s="454">
        <v>1997</v>
      </c>
      <c r="J220" s="454" t="s">
        <v>1442</v>
      </c>
      <c r="K220" s="454" t="s">
        <v>373</v>
      </c>
      <c r="L220" s="454" t="s">
        <v>1445</v>
      </c>
      <c r="M220" s="496">
        <v>333.5</v>
      </c>
      <c r="N220" s="458">
        <v>0.41</v>
      </c>
      <c r="O220" s="454" t="s">
        <v>106</v>
      </c>
      <c r="P220" s="496">
        <v>2400</v>
      </c>
      <c r="Q220" s="454">
        <v>266</v>
      </c>
    </row>
    <row r="221" spans="1:17" ht="15">
      <c r="A221" s="453" t="s">
        <v>2599</v>
      </c>
      <c r="B221" s="531" t="s">
        <v>2021</v>
      </c>
      <c r="C221" s="454">
        <v>5</v>
      </c>
      <c r="D221" s="454">
        <v>5000677595</v>
      </c>
      <c r="E221" s="454" t="s">
        <v>1439</v>
      </c>
      <c r="F221" s="760">
        <v>133260</v>
      </c>
      <c r="G221" s="761">
        <v>49298.43</v>
      </c>
      <c r="H221" s="454">
        <v>4</v>
      </c>
      <c r="I221" s="454">
        <v>1997</v>
      </c>
      <c r="J221" s="454" t="s">
        <v>1442</v>
      </c>
      <c r="K221" s="454" t="s">
        <v>373</v>
      </c>
      <c r="L221" s="454" t="s">
        <v>1445</v>
      </c>
      <c r="M221" s="496">
        <v>333.5</v>
      </c>
      <c r="N221" s="458">
        <v>0.41</v>
      </c>
      <c r="O221" s="454" t="s">
        <v>106</v>
      </c>
      <c r="P221" s="496">
        <v>2400</v>
      </c>
      <c r="Q221" s="454">
        <v>266</v>
      </c>
    </row>
    <row r="222" spans="1:17" ht="15">
      <c r="A222" s="453" t="s">
        <v>2599</v>
      </c>
      <c r="B222" s="531" t="s">
        <v>2028</v>
      </c>
      <c r="C222" s="454">
        <v>5</v>
      </c>
      <c r="D222" s="454">
        <v>5000677631</v>
      </c>
      <c r="E222" s="454" t="s">
        <v>1439</v>
      </c>
      <c r="F222" s="760">
        <v>128330</v>
      </c>
      <c r="G222" s="761">
        <v>47460.93</v>
      </c>
      <c r="H222" s="454">
        <v>6</v>
      </c>
      <c r="I222" s="454">
        <v>2995</v>
      </c>
      <c r="J222" s="454" t="s">
        <v>1442</v>
      </c>
      <c r="K222" s="454" t="s">
        <v>373</v>
      </c>
      <c r="L222" s="454" t="s">
        <v>1446</v>
      </c>
      <c r="M222" s="496">
        <v>124.5</v>
      </c>
      <c r="N222" s="458">
        <v>0.41</v>
      </c>
      <c r="O222" s="454" t="s">
        <v>106</v>
      </c>
      <c r="P222" s="496">
        <v>2400</v>
      </c>
      <c r="Q222" s="454">
        <v>266</v>
      </c>
    </row>
    <row r="223" spans="1:17" ht="15">
      <c r="A223" s="453" t="s">
        <v>2599</v>
      </c>
      <c r="B223" s="531" t="s">
        <v>2029</v>
      </c>
      <c r="C223" s="454">
        <v>5</v>
      </c>
      <c r="D223" s="454">
        <v>5000677635</v>
      </c>
      <c r="E223" s="454" t="s">
        <v>1439</v>
      </c>
      <c r="F223" s="760">
        <v>124570</v>
      </c>
      <c r="G223" s="761">
        <v>46073.49</v>
      </c>
      <c r="H223" s="454">
        <v>6</v>
      </c>
      <c r="I223" s="454">
        <v>2995</v>
      </c>
      <c r="J223" s="454" t="s">
        <v>1442</v>
      </c>
      <c r="K223" s="454" t="s">
        <v>373</v>
      </c>
      <c r="L223" s="454" t="s">
        <v>1446</v>
      </c>
      <c r="M223" s="496">
        <v>124.5</v>
      </c>
      <c r="N223" s="458">
        <v>0.41</v>
      </c>
      <c r="O223" s="454" t="s">
        <v>106</v>
      </c>
      <c r="P223" s="496">
        <v>2400</v>
      </c>
      <c r="Q223" s="454">
        <v>266</v>
      </c>
    </row>
    <row r="224" spans="1:17" ht="15">
      <c r="A224" s="453" t="s">
        <v>2599</v>
      </c>
      <c r="B224" s="531" t="s">
        <v>2030</v>
      </c>
      <c r="C224" s="454">
        <v>5</v>
      </c>
      <c r="D224" s="454">
        <v>5000677636</v>
      </c>
      <c r="E224" s="454" t="s">
        <v>1439</v>
      </c>
      <c r="F224" s="760">
        <v>135730</v>
      </c>
      <c r="G224" s="761">
        <v>50191.53</v>
      </c>
      <c r="H224" s="454">
        <v>6</v>
      </c>
      <c r="I224" s="454">
        <v>2995</v>
      </c>
      <c r="J224" s="454" t="s">
        <v>1442</v>
      </c>
      <c r="K224" s="454" t="s">
        <v>373</v>
      </c>
      <c r="L224" s="454" t="s">
        <v>1446</v>
      </c>
      <c r="M224" s="496">
        <v>124.5</v>
      </c>
      <c r="N224" s="458">
        <v>0.41</v>
      </c>
      <c r="O224" s="454" t="s">
        <v>106</v>
      </c>
      <c r="P224" s="496">
        <v>2400</v>
      </c>
      <c r="Q224" s="454">
        <v>266</v>
      </c>
    </row>
    <row r="225" spans="1:17" ht="15">
      <c r="A225" s="453" t="s">
        <v>2599</v>
      </c>
      <c r="B225" s="531" t="s">
        <v>2031</v>
      </c>
      <c r="C225" s="454">
        <v>5</v>
      </c>
      <c r="D225" s="454">
        <v>5000677637</v>
      </c>
      <c r="E225" s="454" t="s">
        <v>1439</v>
      </c>
      <c r="F225" s="760">
        <v>146440</v>
      </c>
      <c r="G225" s="761">
        <v>54143.519999999997</v>
      </c>
      <c r="H225" s="454">
        <v>6</v>
      </c>
      <c r="I225" s="454">
        <v>2995</v>
      </c>
      <c r="J225" s="454" t="s">
        <v>1442</v>
      </c>
      <c r="K225" s="454" t="s">
        <v>373</v>
      </c>
      <c r="L225" s="454" t="s">
        <v>1446</v>
      </c>
      <c r="M225" s="496">
        <v>124.5</v>
      </c>
      <c r="N225" s="458">
        <v>0.41</v>
      </c>
      <c r="O225" s="454" t="s">
        <v>106</v>
      </c>
      <c r="P225" s="496">
        <v>2400</v>
      </c>
      <c r="Q225" s="454">
        <v>266</v>
      </c>
    </row>
    <row r="226" spans="1:17" ht="15">
      <c r="A226" s="453" t="s">
        <v>2599</v>
      </c>
      <c r="B226" s="531" t="s">
        <v>2619</v>
      </c>
      <c r="C226" s="454">
        <v>5</v>
      </c>
      <c r="D226" s="454">
        <v>5000741867</v>
      </c>
      <c r="E226" s="454" t="s">
        <v>1439</v>
      </c>
      <c r="F226" s="760">
        <v>136160</v>
      </c>
      <c r="G226" s="761">
        <v>50350.2</v>
      </c>
      <c r="H226" s="454">
        <v>6</v>
      </c>
      <c r="I226" s="454">
        <v>2995</v>
      </c>
      <c r="J226" s="454" t="s">
        <v>1442</v>
      </c>
      <c r="K226" s="454" t="s">
        <v>373</v>
      </c>
      <c r="L226" s="454" t="s">
        <v>1446</v>
      </c>
      <c r="M226" s="496">
        <v>124.5</v>
      </c>
      <c r="N226" s="458">
        <v>0.41</v>
      </c>
      <c r="O226" s="454" t="s">
        <v>106</v>
      </c>
      <c r="P226" s="496">
        <v>2400</v>
      </c>
      <c r="Q226" s="454">
        <v>266</v>
      </c>
    </row>
    <row r="227" spans="1:17" ht="15">
      <c r="A227" s="453" t="s">
        <v>2599</v>
      </c>
      <c r="B227" s="531" t="s">
        <v>2032</v>
      </c>
      <c r="C227" s="454">
        <v>5</v>
      </c>
      <c r="D227" s="454">
        <v>5000677633</v>
      </c>
      <c r="E227" s="454" t="s">
        <v>1439</v>
      </c>
      <c r="F227" s="760">
        <v>169070</v>
      </c>
      <c r="G227" s="761">
        <v>62493.99</v>
      </c>
      <c r="H227" s="454">
        <v>6</v>
      </c>
      <c r="I227" s="454">
        <v>2995</v>
      </c>
      <c r="J227" s="454" t="s">
        <v>1442</v>
      </c>
      <c r="K227" s="454" t="s">
        <v>373</v>
      </c>
      <c r="L227" s="454" t="s">
        <v>1446</v>
      </c>
      <c r="M227" s="496">
        <v>124.5</v>
      </c>
      <c r="N227" s="458">
        <v>0.41</v>
      </c>
      <c r="O227" s="454" t="s">
        <v>106</v>
      </c>
      <c r="P227" s="496">
        <v>2400</v>
      </c>
      <c r="Q227" s="454">
        <v>266</v>
      </c>
    </row>
    <row r="228" spans="1:17" ht="15">
      <c r="A228" s="453" t="s">
        <v>2599</v>
      </c>
      <c r="B228" s="531" t="s">
        <v>2022</v>
      </c>
      <c r="C228" s="454">
        <v>5</v>
      </c>
      <c r="D228" s="454">
        <v>5000677554</v>
      </c>
      <c r="E228" s="454" t="s">
        <v>1439</v>
      </c>
      <c r="F228" s="760">
        <v>83480</v>
      </c>
      <c r="G228" s="761">
        <v>6877.42</v>
      </c>
      <c r="H228" s="454">
        <v>4</v>
      </c>
      <c r="I228" s="454">
        <v>1997</v>
      </c>
      <c r="J228" s="454" t="s">
        <v>1442</v>
      </c>
      <c r="K228" s="454" t="s">
        <v>373</v>
      </c>
      <c r="L228" s="454" t="s">
        <v>1447</v>
      </c>
      <c r="M228" s="496">
        <v>124.5</v>
      </c>
      <c r="N228" s="458">
        <v>0.09</v>
      </c>
      <c r="O228" s="454" t="s">
        <v>4</v>
      </c>
      <c r="P228" s="496">
        <v>150</v>
      </c>
      <c r="Q228" s="454">
        <v>76</v>
      </c>
    </row>
    <row r="229" spans="1:17" ht="15">
      <c r="A229" s="453" t="s">
        <v>2599</v>
      </c>
      <c r="B229" s="531" t="s">
        <v>2023</v>
      </c>
      <c r="C229" s="454">
        <v>5</v>
      </c>
      <c r="D229" s="454">
        <v>5000677555</v>
      </c>
      <c r="E229" s="454" t="s">
        <v>1439</v>
      </c>
      <c r="F229" s="760">
        <v>86940</v>
      </c>
      <c r="G229" s="761">
        <v>7157.6799999999994</v>
      </c>
      <c r="H229" s="454">
        <v>4</v>
      </c>
      <c r="I229" s="454">
        <v>1997</v>
      </c>
      <c r="J229" s="454" t="s">
        <v>1442</v>
      </c>
      <c r="K229" s="454" t="s">
        <v>373</v>
      </c>
      <c r="L229" s="454" t="s">
        <v>1447</v>
      </c>
      <c r="M229" s="496">
        <v>124.5</v>
      </c>
      <c r="N229" s="458">
        <v>0.09</v>
      </c>
      <c r="O229" s="454" t="s">
        <v>4</v>
      </c>
      <c r="P229" s="496">
        <v>150</v>
      </c>
      <c r="Q229" s="454">
        <v>76</v>
      </c>
    </row>
    <row r="230" spans="1:17" ht="15">
      <c r="A230" s="453" t="s">
        <v>2599</v>
      </c>
      <c r="B230" s="531" t="s">
        <v>2024</v>
      </c>
      <c r="C230" s="454">
        <v>5</v>
      </c>
      <c r="D230" s="454">
        <v>5000677558</v>
      </c>
      <c r="E230" s="454" t="s">
        <v>1439</v>
      </c>
      <c r="F230" s="760">
        <v>86950</v>
      </c>
      <c r="G230" s="761">
        <v>7158.49</v>
      </c>
      <c r="H230" s="454">
        <v>4</v>
      </c>
      <c r="I230" s="454">
        <v>1997</v>
      </c>
      <c r="J230" s="454" t="s">
        <v>1442</v>
      </c>
      <c r="K230" s="454" t="s">
        <v>373</v>
      </c>
      <c r="L230" s="454" t="s">
        <v>1447</v>
      </c>
      <c r="M230" s="496">
        <v>124.5</v>
      </c>
      <c r="N230" s="458">
        <v>0.09</v>
      </c>
      <c r="O230" s="454" t="s">
        <v>4</v>
      </c>
      <c r="P230" s="496">
        <v>150</v>
      </c>
      <c r="Q230" s="454">
        <v>76</v>
      </c>
    </row>
    <row r="231" spans="1:17" ht="15">
      <c r="A231" s="453" t="s">
        <v>2599</v>
      </c>
      <c r="B231" s="531" t="s">
        <v>2025</v>
      </c>
      <c r="C231" s="454">
        <v>5</v>
      </c>
      <c r="D231" s="454">
        <v>5000677559</v>
      </c>
      <c r="E231" s="454" t="s">
        <v>1439</v>
      </c>
      <c r="F231" s="760">
        <v>91680</v>
      </c>
      <c r="G231" s="761">
        <v>7541.62</v>
      </c>
      <c r="H231" s="454">
        <v>4</v>
      </c>
      <c r="I231" s="454">
        <v>1997</v>
      </c>
      <c r="J231" s="454" t="s">
        <v>1442</v>
      </c>
      <c r="K231" s="454" t="s">
        <v>373</v>
      </c>
      <c r="L231" s="454" t="s">
        <v>1447</v>
      </c>
      <c r="M231" s="496">
        <v>124.5</v>
      </c>
      <c r="N231" s="458">
        <v>0.09</v>
      </c>
      <c r="O231" s="454" t="s">
        <v>4</v>
      </c>
      <c r="P231" s="496">
        <v>150</v>
      </c>
      <c r="Q231" s="454">
        <v>76</v>
      </c>
    </row>
    <row r="232" spans="1:17" ht="15">
      <c r="A232" s="453" t="s">
        <v>2599</v>
      </c>
      <c r="B232" s="531" t="s">
        <v>2026</v>
      </c>
      <c r="C232" s="454">
        <v>5</v>
      </c>
      <c r="D232" s="454">
        <v>5000677560</v>
      </c>
      <c r="E232" s="454" t="s">
        <v>1439</v>
      </c>
      <c r="F232" s="760">
        <v>99050</v>
      </c>
      <c r="G232" s="761">
        <v>8138.59</v>
      </c>
      <c r="H232" s="454">
        <v>4</v>
      </c>
      <c r="I232" s="454">
        <v>1997</v>
      </c>
      <c r="J232" s="454" t="s">
        <v>1442</v>
      </c>
      <c r="K232" s="454" t="s">
        <v>373</v>
      </c>
      <c r="L232" s="454" t="s">
        <v>1447</v>
      </c>
      <c r="M232" s="496">
        <v>124.5</v>
      </c>
      <c r="N232" s="458">
        <v>0.09</v>
      </c>
      <c r="O232" s="454" t="s">
        <v>4</v>
      </c>
      <c r="P232" s="496">
        <v>150</v>
      </c>
      <c r="Q232" s="454">
        <v>76</v>
      </c>
    </row>
    <row r="233" spans="1:17" ht="15">
      <c r="A233" s="453" t="s">
        <v>2599</v>
      </c>
      <c r="B233" s="531" t="s">
        <v>2620</v>
      </c>
      <c r="C233" s="454">
        <v>5</v>
      </c>
      <c r="D233" s="454">
        <v>5000741857</v>
      </c>
      <c r="E233" s="454" t="s">
        <v>1439</v>
      </c>
      <c r="F233" s="760">
        <v>95300</v>
      </c>
      <c r="G233" s="761">
        <v>7834.84</v>
      </c>
      <c r="H233" s="454">
        <v>4</v>
      </c>
      <c r="I233" s="454">
        <v>1997</v>
      </c>
      <c r="J233" s="454" t="s">
        <v>1442</v>
      </c>
      <c r="K233" s="454" t="s">
        <v>373</v>
      </c>
      <c r="L233" s="454" t="s">
        <v>1447</v>
      </c>
      <c r="M233" s="496">
        <v>124.5</v>
      </c>
      <c r="N233" s="458">
        <v>0.09</v>
      </c>
      <c r="O233" s="454" t="s">
        <v>4</v>
      </c>
      <c r="P233" s="496">
        <v>150</v>
      </c>
      <c r="Q233" s="454">
        <v>76</v>
      </c>
    </row>
    <row r="234" spans="1:17" ht="15">
      <c r="A234" s="453" t="s">
        <v>2599</v>
      </c>
      <c r="B234" s="531" t="s">
        <v>2027</v>
      </c>
      <c r="C234" s="454">
        <v>5</v>
      </c>
      <c r="D234" s="454">
        <v>5000677561</v>
      </c>
      <c r="E234" s="454" t="s">
        <v>1439</v>
      </c>
      <c r="F234" s="760">
        <v>117690</v>
      </c>
      <c r="G234" s="761">
        <v>9648.43</v>
      </c>
      <c r="H234" s="454">
        <v>4</v>
      </c>
      <c r="I234" s="454">
        <v>1997</v>
      </c>
      <c r="J234" s="454" t="s">
        <v>1442</v>
      </c>
      <c r="K234" s="454" t="s">
        <v>373</v>
      </c>
      <c r="L234" s="454" t="s">
        <v>1447</v>
      </c>
      <c r="M234" s="496">
        <v>124.5</v>
      </c>
      <c r="N234" s="458">
        <v>0.09</v>
      </c>
      <c r="O234" s="454" t="s">
        <v>4</v>
      </c>
      <c r="P234" s="496">
        <v>150</v>
      </c>
      <c r="Q234" s="454">
        <v>76</v>
      </c>
    </row>
    <row r="235" spans="1:17" ht="15">
      <c r="A235" s="453" t="s">
        <v>2599</v>
      </c>
      <c r="B235" s="531" t="s">
        <v>2636</v>
      </c>
      <c r="C235" s="454">
        <v>5</v>
      </c>
      <c r="D235" s="454">
        <v>5000746205</v>
      </c>
      <c r="E235" s="454" t="s">
        <v>1439</v>
      </c>
      <c r="F235" s="760">
        <v>214100</v>
      </c>
      <c r="G235" s="761">
        <v>79075.514999999999</v>
      </c>
      <c r="H235" s="454">
        <v>8</v>
      </c>
      <c r="I235" s="454">
        <v>4999</v>
      </c>
      <c r="J235" s="454" t="s">
        <v>1442</v>
      </c>
      <c r="K235" s="454" t="s">
        <v>373</v>
      </c>
      <c r="L235" s="454" t="s">
        <v>1448</v>
      </c>
      <c r="M235" s="496">
        <v>200</v>
      </c>
      <c r="N235" s="458">
        <v>0.41</v>
      </c>
      <c r="O235" s="454" t="s">
        <v>106</v>
      </c>
      <c r="P235" s="496">
        <v>2400</v>
      </c>
      <c r="Q235" s="454">
        <v>258</v>
      </c>
    </row>
    <row r="236" spans="1:17" ht="15">
      <c r="A236" s="453" t="s">
        <v>2599</v>
      </c>
      <c r="B236" s="531" t="s">
        <v>2637</v>
      </c>
      <c r="C236" s="454">
        <v>5</v>
      </c>
      <c r="D236" s="454">
        <v>5000677638</v>
      </c>
      <c r="E236" s="454" t="s">
        <v>1439</v>
      </c>
      <c r="F236" s="760">
        <v>202650</v>
      </c>
      <c r="G236" s="761">
        <v>74850.464999999997</v>
      </c>
      <c r="H236" s="454">
        <v>8</v>
      </c>
      <c r="I236" s="454">
        <v>4999</v>
      </c>
      <c r="J236" s="454" t="s">
        <v>1442</v>
      </c>
      <c r="K236" s="454" t="s">
        <v>373</v>
      </c>
      <c r="L236" s="454" t="s">
        <v>1448</v>
      </c>
      <c r="M236" s="496">
        <v>200</v>
      </c>
      <c r="N236" s="458">
        <v>0.41</v>
      </c>
      <c r="O236" s="454" t="s">
        <v>106</v>
      </c>
      <c r="P236" s="496">
        <v>2400</v>
      </c>
      <c r="Q236" s="454">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1482</v>
      </c>
      <c r="N2" s="725">
        <v>44348</v>
      </c>
    </row>
    <row r="3" spans="1:17" ht="15">
      <c r="B3" s="450" t="s">
        <v>1429</v>
      </c>
      <c r="C3" s="451" t="s">
        <v>1430</v>
      </c>
      <c r="D3" s="451">
        <v>5000</v>
      </c>
      <c r="E3" s="452" t="s">
        <v>1431</v>
      </c>
      <c r="F3" s="451" t="s">
        <v>1432</v>
      </c>
      <c r="G3" s="533" t="s">
        <v>1604</v>
      </c>
      <c r="H3" s="451" t="s">
        <v>1433</v>
      </c>
      <c r="I3" s="451" t="s">
        <v>468</v>
      </c>
      <c r="J3" s="451" t="s">
        <v>1434</v>
      </c>
      <c r="K3" s="451" t="s">
        <v>1435</v>
      </c>
      <c r="L3" s="451" t="s">
        <v>1436</v>
      </c>
      <c r="M3" s="451" t="s">
        <v>1514</v>
      </c>
      <c r="N3" s="451" t="s">
        <v>1437</v>
      </c>
      <c r="O3" s="451" t="s">
        <v>1869</v>
      </c>
      <c r="P3" s="533" t="s">
        <v>1870</v>
      </c>
      <c r="Q3" s="451" t="s">
        <v>1438</v>
      </c>
    </row>
    <row r="4" spans="1:17" ht="27.75" customHeight="1">
      <c r="A4" s="462"/>
      <c r="B4" s="758" t="s">
        <v>3424</v>
      </c>
      <c r="C4" s="453"/>
      <c r="D4" s="453"/>
      <c r="E4" s="454"/>
      <c r="F4" s="459"/>
      <c r="G4" s="532"/>
      <c r="H4" s="453"/>
      <c r="I4" s="453"/>
      <c r="J4" s="453"/>
      <c r="K4" s="453"/>
      <c r="L4" s="453"/>
      <c r="M4" s="453"/>
      <c r="N4" s="456"/>
      <c r="O4" s="453"/>
      <c r="P4" s="498"/>
      <c r="Q4" s="453"/>
    </row>
    <row r="5" spans="1:17" ht="15">
      <c r="A5" s="453" t="s">
        <v>2593</v>
      </c>
      <c r="B5" s="457" t="s">
        <v>1871</v>
      </c>
      <c r="C5" s="453">
        <v>5</v>
      </c>
      <c r="D5" s="453">
        <v>5000805655</v>
      </c>
      <c r="E5" s="454" t="s">
        <v>1439</v>
      </c>
      <c r="F5" s="499">
        <v>66720</v>
      </c>
      <c r="G5" s="532">
        <v>18147.649999999998</v>
      </c>
      <c r="H5" s="453">
        <v>4</v>
      </c>
      <c r="I5" s="453">
        <v>1997</v>
      </c>
      <c r="J5" s="453" t="s">
        <v>1440</v>
      </c>
      <c r="K5" s="453" t="s">
        <v>1441</v>
      </c>
      <c r="L5" s="453" t="s">
        <v>1452</v>
      </c>
      <c r="M5" s="498">
        <v>102.5</v>
      </c>
      <c r="N5" s="456">
        <v>0.3</v>
      </c>
      <c r="O5" s="453" t="s">
        <v>15</v>
      </c>
      <c r="P5" s="498">
        <v>420</v>
      </c>
      <c r="Q5" s="453">
        <v>163</v>
      </c>
    </row>
    <row r="6" spans="1:17" ht="15">
      <c r="A6" s="453" t="s">
        <v>2593</v>
      </c>
      <c r="B6" s="457" t="s">
        <v>1872</v>
      </c>
      <c r="C6" s="453">
        <v>5</v>
      </c>
      <c r="D6" s="453">
        <v>5000805657</v>
      </c>
      <c r="E6" s="454" t="s">
        <v>1439</v>
      </c>
      <c r="F6" s="499">
        <v>66730</v>
      </c>
      <c r="G6" s="532">
        <v>18150.349999999999</v>
      </c>
      <c r="H6" s="453">
        <v>4</v>
      </c>
      <c r="I6" s="453">
        <v>1997</v>
      </c>
      <c r="J6" s="453" t="s">
        <v>1440</v>
      </c>
      <c r="K6" s="453" t="s">
        <v>1441</v>
      </c>
      <c r="L6" s="453" t="s">
        <v>1452</v>
      </c>
      <c r="M6" s="498">
        <v>102.5</v>
      </c>
      <c r="N6" s="456">
        <v>0.3</v>
      </c>
      <c r="O6" s="453" t="s">
        <v>15</v>
      </c>
      <c r="P6" s="498">
        <v>420</v>
      </c>
      <c r="Q6" s="453">
        <v>162</v>
      </c>
    </row>
    <row r="7" spans="1:17" ht="15">
      <c r="A7" s="453" t="s">
        <v>2593</v>
      </c>
      <c r="B7" s="457" t="s">
        <v>1875</v>
      </c>
      <c r="C7" s="453">
        <v>5</v>
      </c>
      <c r="D7" s="453">
        <v>5000805660</v>
      </c>
      <c r="E7" s="454" t="s">
        <v>1439</v>
      </c>
      <c r="F7" s="499">
        <v>80430</v>
      </c>
      <c r="G7" s="532">
        <v>26091.449999999997</v>
      </c>
      <c r="H7" s="453">
        <v>4</v>
      </c>
      <c r="I7" s="453">
        <v>1997</v>
      </c>
      <c r="J7" s="453" t="s">
        <v>1442</v>
      </c>
      <c r="K7" s="453" t="s">
        <v>1456</v>
      </c>
      <c r="L7" s="453" t="s">
        <v>1452</v>
      </c>
      <c r="M7" s="498">
        <v>560</v>
      </c>
      <c r="N7" s="456">
        <v>0.35</v>
      </c>
      <c r="O7" s="453" t="s">
        <v>98</v>
      </c>
      <c r="P7" s="498">
        <v>600</v>
      </c>
      <c r="Q7" s="453">
        <v>171</v>
      </c>
    </row>
    <row r="8" spans="1:17" ht="15">
      <c r="A8" s="453" t="s">
        <v>2593</v>
      </c>
      <c r="B8" s="457" t="s">
        <v>1888</v>
      </c>
      <c r="C8" s="453">
        <v>5</v>
      </c>
      <c r="D8" s="453">
        <v>5000805660</v>
      </c>
      <c r="E8" s="454" t="s">
        <v>1439</v>
      </c>
      <c r="F8" s="499">
        <v>70860</v>
      </c>
      <c r="G8" s="532">
        <v>4651.43</v>
      </c>
      <c r="H8" s="453">
        <v>4</v>
      </c>
      <c r="I8" s="453">
        <v>1497</v>
      </c>
      <c r="J8" s="453" t="s">
        <v>1442</v>
      </c>
      <c r="K8" s="453" t="s">
        <v>1456</v>
      </c>
      <c r="L8" s="453" t="s">
        <v>1445</v>
      </c>
      <c r="M8" s="498">
        <v>175</v>
      </c>
      <c r="N8" s="456">
        <v>7.0000000000000007E-2</v>
      </c>
      <c r="O8" s="453" t="s">
        <v>16</v>
      </c>
      <c r="P8" s="498">
        <v>140</v>
      </c>
      <c r="Q8" s="453">
        <v>33</v>
      </c>
    </row>
    <row r="9" spans="1:17" ht="15">
      <c r="A9" s="453" t="s">
        <v>2593</v>
      </c>
      <c r="B9" s="457" t="s">
        <v>1889</v>
      </c>
      <c r="C9" s="453">
        <v>5</v>
      </c>
      <c r="D9" s="453">
        <v>5000805661</v>
      </c>
      <c r="E9" s="454" t="s">
        <v>1439</v>
      </c>
      <c r="F9" s="499">
        <v>73570</v>
      </c>
      <c r="G9" s="532">
        <v>4822.1600000000008</v>
      </c>
      <c r="H9" s="453">
        <v>4</v>
      </c>
      <c r="I9" s="453">
        <v>1497</v>
      </c>
      <c r="J9" s="453" t="s">
        <v>1442</v>
      </c>
      <c r="K9" s="453" t="s">
        <v>1456</v>
      </c>
      <c r="L9" s="453" t="s">
        <v>1445</v>
      </c>
      <c r="M9" s="498">
        <v>175</v>
      </c>
      <c r="N9" s="456">
        <v>7.0000000000000007E-2</v>
      </c>
      <c r="O9" s="453" t="s">
        <v>16</v>
      </c>
      <c r="P9" s="498">
        <v>140</v>
      </c>
      <c r="Q9" s="453">
        <v>33</v>
      </c>
    </row>
    <row r="10" spans="1:17" ht="15">
      <c r="A10" s="453" t="s">
        <v>2593</v>
      </c>
      <c r="B10" s="457" t="s">
        <v>1890</v>
      </c>
      <c r="C10" s="453">
        <v>5</v>
      </c>
      <c r="D10" s="453">
        <v>5000805662</v>
      </c>
      <c r="E10" s="454" t="s">
        <v>1439</v>
      </c>
      <c r="F10" s="499">
        <v>77330</v>
      </c>
      <c r="G10" s="532">
        <v>5059.0400000000009</v>
      </c>
      <c r="H10" s="453">
        <v>4</v>
      </c>
      <c r="I10" s="453">
        <v>1497</v>
      </c>
      <c r="J10" s="453" t="s">
        <v>1442</v>
      </c>
      <c r="K10" s="453" t="s">
        <v>1456</v>
      </c>
      <c r="L10" s="453" t="s">
        <v>1445</v>
      </c>
      <c r="M10" s="498">
        <v>175</v>
      </c>
      <c r="N10" s="456">
        <v>7.0000000000000007E-2</v>
      </c>
      <c r="O10" s="453" t="s">
        <v>16</v>
      </c>
      <c r="P10" s="498">
        <v>140</v>
      </c>
      <c r="Q10" s="453">
        <v>34</v>
      </c>
    </row>
    <row r="11" spans="1:17" ht="15">
      <c r="A11" s="453" t="s">
        <v>2593</v>
      </c>
      <c r="B11" s="457" t="s">
        <v>3425</v>
      </c>
      <c r="C11" s="453">
        <v>5</v>
      </c>
      <c r="D11" s="453">
        <v>5000839300</v>
      </c>
      <c r="E11" s="454" t="s">
        <v>1439</v>
      </c>
      <c r="F11" s="499">
        <v>71570</v>
      </c>
      <c r="G11" s="532">
        <v>4696.1600000000008</v>
      </c>
      <c r="H11" s="453">
        <v>4</v>
      </c>
      <c r="I11" s="453">
        <v>1497</v>
      </c>
      <c r="J11" s="453" t="s">
        <v>1442</v>
      </c>
      <c r="K11" s="453" t="s">
        <v>1456</v>
      </c>
      <c r="L11" s="453" t="s">
        <v>1445</v>
      </c>
      <c r="M11" s="498">
        <v>175</v>
      </c>
      <c r="N11" s="456">
        <v>7.0000000000000007E-2</v>
      </c>
      <c r="O11" s="453" t="s">
        <v>16</v>
      </c>
      <c r="P11" s="498">
        <v>140</v>
      </c>
      <c r="Q11" s="453">
        <v>34</v>
      </c>
    </row>
    <row r="12" spans="1:17" ht="18.75">
      <c r="A12" s="462"/>
      <c r="B12" s="758" t="s">
        <v>3426</v>
      </c>
      <c r="C12" s="453"/>
      <c r="D12" s="453"/>
      <c r="E12" s="454"/>
      <c r="F12" s="459"/>
      <c r="G12" s="532"/>
      <c r="H12" s="453"/>
      <c r="I12" s="453"/>
      <c r="J12" s="453"/>
      <c r="K12" s="453"/>
      <c r="L12" s="453"/>
      <c r="M12" s="453"/>
      <c r="N12" s="456"/>
      <c r="O12" s="453"/>
      <c r="P12" s="498"/>
      <c r="Q12" s="453"/>
    </row>
    <row r="13" spans="1:17" ht="15">
      <c r="A13" s="453" t="s">
        <v>2593</v>
      </c>
      <c r="B13" s="457" t="s">
        <v>2940</v>
      </c>
      <c r="C13" s="453">
        <v>5</v>
      </c>
      <c r="D13" s="453">
        <v>5000682521</v>
      </c>
      <c r="E13" s="454" t="s">
        <v>1439</v>
      </c>
      <c r="F13" s="461">
        <v>85260</v>
      </c>
      <c r="G13" s="532">
        <v>23176.2</v>
      </c>
      <c r="H13" s="453">
        <v>4</v>
      </c>
      <c r="I13" s="453">
        <v>1997</v>
      </c>
      <c r="J13" s="453" t="s">
        <v>1442</v>
      </c>
      <c r="K13" s="453" t="s">
        <v>1456</v>
      </c>
      <c r="L13" s="453" t="s">
        <v>1452</v>
      </c>
      <c r="M13" s="498">
        <v>120</v>
      </c>
      <c r="N13" s="456">
        <v>0.3</v>
      </c>
      <c r="O13" s="453" t="s">
        <v>15</v>
      </c>
      <c r="P13" s="498">
        <v>420</v>
      </c>
      <c r="Q13" s="453">
        <v>169</v>
      </c>
    </row>
    <row r="14" spans="1:17" ht="15">
      <c r="A14" s="453" t="s">
        <v>2593</v>
      </c>
      <c r="B14" s="457" t="s">
        <v>2941</v>
      </c>
      <c r="C14" s="453">
        <v>5</v>
      </c>
      <c r="D14" s="453">
        <v>5000682505</v>
      </c>
      <c r="E14" s="454" t="s">
        <v>1439</v>
      </c>
      <c r="F14" s="461">
        <v>82460</v>
      </c>
      <c r="G14" s="532">
        <v>22420.2</v>
      </c>
      <c r="H14" s="453">
        <v>4</v>
      </c>
      <c r="I14" s="453">
        <v>1997</v>
      </c>
      <c r="J14" s="453" t="s">
        <v>1442</v>
      </c>
      <c r="K14" s="453" t="s">
        <v>1456</v>
      </c>
      <c r="L14" s="453" t="s">
        <v>1452</v>
      </c>
      <c r="M14" s="498">
        <v>120</v>
      </c>
      <c r="N14" s="456">
        <v>0.3</v>
      </c>
      <c r="O14" s="453" t="s">
        <v>15</v>
      </c>
      <c r="P14" s="498">
        <v>420</v>
      </c>
      <c r="Q14" s="453">
        <v>166</v>
      </c>
    </row>
    <row r="15" spans="1:17" ht="15">
      <c r="A15" s="453" t="s">
        <v>2593</v>
      </c>
      <c r="B15" s="457" t="s">
        <v>2942</v>
      </c>
      <c r="C15" s="453">
        <v>5</v>
      </c>
      <c r="D15" s="453">
        <v>5000682507</v>
      </c>
      <c r="E15" s="454" t="s">
        <v>1439</v>
      </c>
      <c r="F15" s="461">
        <v>94240</v>
      </c>
      <c r="G15" s="532">
        <v>29847.599999999999</v>
      </c>
      <c r="H15" s="453">
        <v>4</v>
      </c>
      <c r="I15" s="453">
        <v>1997</v>
      </c>
      <c r="J15" s="453" t="s">
        <v>1442</v>
      </c>
      <c r="K15" s="453" t="s">
        <v>1456</v>
      </c>
      <c r="L15" s="453" t="s">
        <v>1452</v>
      </c>
      <c r="M15" s="498">
        <v>120</v>
      </c>
      <c r="N15" s="456">
        <v>0.35</v>
      </c>
      <c r="O15" s="453" t="s">
        <v>98</v>
      </c>
      <c r="P15" s="498">
        <v>600</v>
      </c>
      <c r="Q15" s="453">
        <v>171</v>
      </c>
    </row>
    <row r="16" spans="1:17" ht="15">
      <c r="A16" s="453" t="s">
        <v>2593</v>
      </c>
      <c r="B16" s="457" t="s">
        <v>2943</v>
      </c>
      <c r="C16" s="453">
        <v>5</v>
      </c>
      <c r="D16" s="453">
        <v>5000761062</v>
      </c>
      <c r="E16" s="454" t="s">
        <v>1439</v>
      </c>
      <c r="F16" s="461">
        <v>87140</v>
      </c>
      <c r="G16" s="532">
        <v>23683.8</v>
      </c>
      <c r="H16" s="453">
        <v>4</v>
      </c>
      <c r="I16" s="453">
        <v>1997</v>
      </c>
      <c r="J16" s="453" t="s">
        <v>1442</v>
      </c>
      <c r="K16" s="453" t="s">
        <v>1456</v>
      </c>
      <c r="L16" s="453" t="s">
        <v>1452</v>
      </c>
      <c r="M16" s="498">
        <v>120</v>
      </c>
      <c r="N16" s="456">
        <v>0.3</v>
      </c>
      <c r="O16" s="453" t="s">
        <v>15</v>
      </c>
      <c r="P16" s="498">
        <v>420</v>
      </c>
      <c r="Q16" s="453">
        <v>166</v>
      </c>
    </row>
    <row r="17" spans="1:17" ht="15">
      <c r="A17" s="453" t="s">
        <v>2593</v>
      </c>
      <c r="B17" s="457" t="s">
        <v>2944</v>
      </c>
      <c r="C17" s="453">
        <v>5</v>
      </c>
      <c r="D17" s="453">
        <v>5000682513</v>
      </c>
      <c r="E17" s="454" t="s">
        <v>1439</v>
      </c>
      <c r="F17" s="461">
        <v>89470</v>
      </c>
      <c r="G17" s="532">
        <v>24312.899999999998</v>
      </c>
      <c r="H17" s="453">
        <v>4</v>
      </c>
      <c r="I17" s="453">
        <v>1997</v>
      </c>
      <c r="J17" s="453" t="s">
        <v>1442</v>
      </c>
      <c r="K17" s="453" t="s">
        <v>1456</v>
      </c>
      <c r="L17" s="453" t="s">
        <v>1879</v>
      </c>
      <c r="M17" s="498">
        <v>120</v>
      </c>
      <c r="N17" s="456">
        <v>0.3</v>
      </c>
      <c r="O17" s="453" t="s">
        <v>15</v>
      </c>
      <c r="P17" s="498">
        <v>420</v>
      </c>
      <c r="Q17" s="453">
        <v>169</v>
      </c>
    </row>
    <row r="18" spans="1:17" ht="15">
      <c r="A18" s="453" t="s">
        <v>2593</v>
      </c>
      <c r="B18" s="457" t="s">
        <v>1891</v>
      </c>
      <c r="C18" s="453">
        <v>5</v>
      </c>
      <c r="D18" s="453">
        <v>5000682523</v>
      </c>
      <c r="E18" s="454" t="s">
        <v>1439</v>
      </c>
      <c r="F18" s="461">
        <v>86680</v>
      </c>
      <c r="G18" s="532">
        <v>23559.599999999999</v>
      </c>
      <c r="H18" s="453">
        <v>4</v>
      </c>
      <c r="I18" s="453">
        <v>1997</v>
      </c>
      <c r="J18" s="453" t="s">
        <v>1442</v>
      </c>
      <c r="K18" s="453" t="s">
        <v>1456</v>
      </c>
      <c r="L18" s="453" t="s">
        <v>1879</v>
      </c>
      <c r="M18" s="498">
        <v>120</v>
      </c>
      <c r="N18" s="456">
        <v>0.3</v>
      </c>
      <c r="O18" s="453" t="s">
        <v>15</v>
      </c>
      <c r="P18" s="498">
        <v>420</v>
      </c>
      <c r="Q18" s="453">
        <v>166</v>
      </c>
    </row>
    <row r="19" spans="1:17" ht="15">
      <c r="A19" s="453" t="s">
        <v>2593</v>
      </c>
      <c r="B19" s="457" t="s">
        <v>1892</v>
      </c>
      <c r="C19" s="453">
        <v>5</v>
      </c>
      <c r="D19" s="453">
        <v>5000682501</v>
      </c>
      <c r="E19" s="454" t="s">
        <v>1439</v>
      </c>
      <c r="F19" s="461">
        <v>98730</v>
      </c>
      <c r="G19" s="532">
        <v>31261.949999999997</v>
      </c>
      <c r="H19" s="453">
        <v>4</v>
      </c>
      <c r="I19" s="453">
        <v>1997</v>
      </c>
      <c r="J19" s="453" t="s">
        <v>1442</v>
      </c>
      <c r="K19" s="453" t="s">
        <v>1456</v>
      </c>
      <c r="L19" s="453" t="s">
        <v>1879</v>
      </c>
      <c r="M19" s="498">
        <v>120</v>
      </c>
      <c r="N19" s="456">
        <v>0.35</v>
      </c>
      <c r="O19" s="453" t="s">
        <v>98</v>
      </c>
      <c r="P19" s="498">
        <v>600</v>
      </c>
      <c r="Q19" s="453">
        <v>171</v>
      </c>
    </row>
    <row r="20" spans="1:17" ht="15">
      <c r="A20" s="453" t="s">
        <v>2593</v>
      </c>
      <c r="B20" s="457" t="s">
        <v>1893</v>
      </c>
      <c r="C20" s="453">
        <v>5</v>
      </c>
      <c r="D20" s="453">
        <v>5000682503</v>
      </c>
      <c r="E20" s="454" t="s">
        <v>1439</v>
      </c>
      <c r="F20" s="461">
        <v>105240</v>
      </c>
      <c r="G20" s="532">
        <v>28570.799999999999</v>
      </c>
      <c r="H20" s="453">
        <v>4</v>
      </c>
      <c r="I20" s="453">
        <v>1997</v>
      </c>
      <c r="J20" s="453" t="s">
        <v>1442</v>
      </c>
      <c r="K20" s="453" t="s">
        <v>1456</v>
      </c>
      <c r="L20" s="453" t="s">
        <v>1879</v>
      </c>
      <c r="M20" s="498">
        <v>120</v>
      </c>
      <c r="N20" s="456">
        <v>0.3</v>
      </c>
      <c r="O20" s="453" t="s">
        <v>15</v>
      </c>
      <c r="P20" s="498">
        <v>420</v>
      </c>
      <c r="Q20" s="453">
        <v>169</v>
      </c>
    </row>
    <row r="21" spans="1:17" ht="15">
      <c r="A21" s="453" t="s">
        <v>2593</v>
      </c>
      <c r="B21" s="457" t="s">
        <v>2945</v>
      </c>
      <c r="C21" s="453">
        <v>5</v>
      </c>
      <c r="D21" s="453">
        <v>5000761064</v>
      </c>
      <c r="E21" s="454" t="s">
        <v>1439</v>
      </c>
      <c r="F21" s="461">
        <v>91360</v>
      </c>
      <c r="G21" s="532">
        <v>24823.200000000001</v>
      </c>
      <c r="H21" s="453">
        <v>4</v>
      </c>
      <c r="I21" s="453">
        <v>1997</v>
      </c>
      <c r="J21" s="453" t="s">
        <v>1442</v>
      </c>
      <c r="K21" s="453" t="s">
        <v>1456</v>
      </c>
      <c r="L21" s="453" t="s">
        <v>1879</v>
      </c>
      <c r="M21" s="498">
        <v>120</v>
      </c>
      <c r="N21" s="456">
        <v>0.3</v>
      </c>
      <c r="O21" s="453" t="s">
        <v>15</v>
      </c>
      <c r="P21" s="498">
        <v>1250</v>
      </c>
      <c r="Q21" s="453">
        <v>170</v>
      </c>
    </row>
    <row r="22" spans="1:17" ht="15">
      <c r="A22" s="453" t="s">
        <v>2593</v>
      </c>
      <c r="B22" s="457" t="s">
        <v>2946</v>
      </c>
      <c r="C22" s="453">
        <v>5</v>
      </c>
      <c r="D22" s="453">
        <v>5000682571</v>
      </c>
      <c r="E22" s="454" t="s">
        <v>1439</v>
      </c>
      <c r="F22" s="461">
        <v>117930</v>
      </c>
      <c r="G22" s="532">
        <v>43686.78</v>
      </c>
      <c r="H22" s="453">
        <v>4</v>
      </c>
      <c r="I22" s="453">
        <v>2996</v>
      </c>
      <c r="J22" s="453" t="s">
        <v>1442</v>
      </c>
      <c r="K22" s="453" t="s">
        <v>1456</v>
      </c>
      <c r="L22" s="453" t="s">
        <v>1445</v>
      </c>
      <c r="M22" s="498">
        <v>121</v>
      </c>
      <c r="N22" s="456">
        <v>0.41</v>
      </c>
      <c r="O22" s="453" t="s">
        <v>1887</v>
      </c>
      <c r="P22" s="498">
        <v>1250</v>
      </c>
      <c r="Q22" s="453">
        <v>213</v>
      </c>
    </row>
    <row r="23" spans="1:17" ht="15">
      <c r="A23" s="453" t="s">
        <v>2593</v>
      </c>
      <c r="B23" s="457" t="s">
        <v>2947</v>
      </c>
      <c r="C23" s="453">
        <v>5</v>
      </c>
      <c r="D23" s="453">
        <v>5000682575</v>
      </c>
      <c r="E23" s="454" t="s">
        <v>1439</v>
      </c>
      <c r="F23" s="461">
        <v>114690</v>
      </c>
      <c r="G23" s="532">
        <v>42491.219999999994</v>
      </c>
      <c r="H23" s="453">
        <v>4</v>
      </c>
      <c r="I23" s="453">
        <v>2996</v>
      </c>
      <c r="J23" s="453" t="s">
        <v>1442</v>
      </c>
      <c r="K23" s="453" t="s">
        <v>1456</v>
      </c>
      <c r="L23" s="453" t="s">
        <v>1445</v>
      </c>
      <c r="M23" s="498">
        <v>121</v>
      </c>
      <c r="N23" s="456">
        <v>0.41</v>
      </c>
      <c r="O23" s="453" t="s">
        <v>1887</v>
      </c>
      <c r="P23" s="498">
        <v>1250</v>
      </c>
      <c r="Q23" s="453">
        <v>213</v>
      </c>
    </row>
    <row r="24" spans="1:17" ht="15" customHeight="1">
      <c r="A24" s="453" t="s">
        <v>2593</v>
      </c>
      <c r="B24" s="457" t="s">
        <v>2948</v>
      </c>
      <c r="C24" s="453">
        <v>5</v>
      </c>
      <c r="D24" s="453">
        <v>5000682567</v>
      </c>
      <c r="E24" s="454" t="s">
        <v>1439</v>
      </c>
      <c r="F24" s="461">
        <v>121600</v>
      </c>
      <c r="G24" s="532">
        <v>45041.009999999995</v>
      </c>
      <c r="H24" s="453">
        <v>4</v>
      </c>
      <c r="I24" s="453">
        <v>2996</v>
      </c>
      <c r="J24" s="453" t="s">
        <v>1442</v>
      </c>
      <c r="K24" s="453" t="s">
        <v>1456</v>
      </c>
      <c r="L24" s="453" t="s">
        <v>1445</v>
      </c>
      <c r="M24" s="498">
        <v>121</v>
      </c>
      <c r="N24" s="456">
        <v>0.41</v>
      </c>
      <c r="O24" s="453" t="s">
        <v>1887</v>
      </c>
      <c r="P24" s="498">
        <v>1250</v>
      </c>
      <c r="Q24" s="453">
        <v>213</v>
      </c>
    </row>
    <row r="25" spans="1:17" ht="15" customHeight="1">
      <c r="A25" s="453" t="s">
        <v>2593</v>
      </c>
      <c r="B25" s="457" t="s">
        <v>2949</v>
      </c>
      <c r="C25" s="453">
        <v>5</v>
      </c>
      <c r="D25" s="453">
        <v>5000682577</v>
      </c>
      <c r="E25" s="454" t="s">
        <v>1439</v>
      </c>
      <c r="F25" s="461">
        <v>134160</v>
      </c>
      <c r="G25" s="532">
        <v>49675.649999999994</v>
      </c>
      <c r="H25" s="453">
        <v>4</v>
      </c>
      <c r="I25" s="453">
        <v>2996</v>
      </c>
      <c r="J25" s="453" t="s">
        <v>1442</v>
      </c>
      <c r="K25" s="453" t="s">
        <v>1456</v>
      </c>
      <c r="L25" s="453" t="s">
        <v>1445</v>
      </c>
      <c r="M25" s="498">
        <v>121</v>
      </c>
      <c r="N25" s="456">
        <v>0.41</v>
      </c>
      <c r="O25" s="453" t="s">
        <v>1887</v>
      </c>
      <c r="P25" s="498">
        <v>1250</v>
      </c>
      <c r="Q25" s="453">
        <v>213</v>
      </c>
    </row>
    <row r="26" spans="1:17" s="497" customFormat="1" ht="15" customHeight="1">
      <c r="A26" s="453" t="s">
        <v>2593</v>
      </c>
      <c r="B26" s="457" t="s">
        <v>2950</v>
      </c>
      <c r="C26" s="453">
        <v>5</v>
      </c>
      <c r="D26" s="453">
        <v>5000761072</v>
      </c>
      <c r="E26" s="454" t="s">
        <v>1439</v>
      </c>
      <c r="F26" s="461">
        <v>120100</v>
      </c>
      <c r="G26" s="532">
        <v>44487.509999999995</v>
      </c>
      <c r="H26" s="453">
        <v>4</v>
      </c>
      <c r="I26" s="453">
        <v>2996</v>
      </c>
      <c r="J26" s="453" t="s">
        <v>1442</v>
      </c>
      <c r="K26" s="453" t="s">
        <v>1456</v>
      </c>
      <c r="L26" s="453" t="s">
        <v>1445</v>
      </c>
      <c r="M26" s="498">
        <v>121</v>
      </c>
      <c r="N26" s="456">
        <v>0.41</v>
      </c>
      <c r="O26" s="453" t="s">
        <v>1887</v>
      </c>
      <c r="P26" s="498">
        <v>1250</v>
      </c>
      <c r="Q26" s="453">
        <v>213</v>
      </c>
    </row>
    <row r="27" spans="1:17" s="497" customFormat="1" ht="15" customHeight="1">
      <c r="A27" s="453" t="s">
        <v>2593</v>
      </c>
      <c r="B27" s="457" t="s">
        <v>2951</v>
      </c>
      <c r="C27" s="453">
        <v>5</v>
      </c>
      <c r="D27" s="453">
        <v>5000682565</v>
      </c>
      <c r="E27" s="454" t="s">
        <v>1439</v>
      </c>
      <c r="F27" s="461">
        <v>104270</v>
      </c>
      <c r="G27" s="532">
        <v>38680.784999999996</v>
      </c>
      <c r="H27" s="453">
        <v>4</v>
      </c>
      <c r="I27" s="453">
        <v>1997</v>
      </c>
      <c r="J27" s="453" t="s">
        <v>1442</v>
      </c>
      <c r="K27" s="453" t="s">
        <v>1456</v>
      </c>
      <c r="L27" s="453" t="s">
        <v>1450</v>
      </c>
      <c r="M27" s="498">
        <v>145.5</v>
      </c>
      <c r="N27" s="456">
        <v>0.41</v>
      </c>
      <c r="O27" s="453" t="s">
        <v>1887</v>
      </c>
      <c r="P27" s="498">
        <v>1250</v>
      </c>
      <c r="Q27" s="453">
        <v>210</v>
      </c>
    </row>
    <row r="28" spans="1:17" s="497" customFormat="1" ht="15" customHeight="1">
      <c r="A28" s="453" t="s">
        <v>2593</v>
      </c>
      <c r="B28" s="457" t="s">
        <v>2952</v>
      </c>
      <c r="C28" s="453">
        <v>5</v>
      </c>
      <c r="D28" s="453">
        <v>5000682559</v>
      </c>
      <c r="E28" s="454" t="s">
        <v>1439</v>
      </c>
      <c r="F28" s="461">
        <v>101040</v>
      </c>
      <c r="G28" s="532">
        <v>37488.915000000001</v>
      </c>
      <c r="H28" s="453">
        <v>4</v>
      </c>
      <c r="I28" s="453">
        <v>1997</v>
      </c>
      <c r="J28" s="453" t="s">
        <v>1442</v>
      </c>
      <c r="K28" s="453" t="s">
        <v>1456</v>
      </c>
      <c r="L28" s="453" t="s">
        <v>1450</v>
      </c>
      <c r="M28" s="498">
        <v>145.5</v>
      </c>
      <c r="N28" s="456">
        <v>0.41</v>
      </c>
      <c r="O28" s="453" t="s">
        <v>1887</v>
      </c>
      <c r="P28" s="498">
        <v>1250</v>
      </c>
      <c r="Q28" s="453">
        <v>210</v>
      </c>
    </row>
    <row r="29" spans="1:17" ht="15" customHeight="1">
      <c r="A29" s="453" t="s">
        <v>2593</v>
      </c>
      <c r="B29" s="457" t="s">
        <v>2953</v>
      </c>
      <c r="C29" s="453">
        <v>5</v>
      </c>
      <c r="D29" s="453">
        <v>5000682561</v>
      </c>
      <c r="E29" s="454" t="s">
        <v>1439</v>
      </c>
      <c r="F29" s="461">
        <v>107940</v>
      </c>
      <c r="G29" s="532">
        <v>40035.014999999999</v>
      </c>
      <c r="H29" s="453">
        <v>4</v>
      </c>
      <c r="I29" s="453">
        <v>1997</v>
      </c>
      <c r="J29" s="453" t="s">
        <v>1442</v>
      </c>
      <c r="K29" s="453" t="s">
        <v>1456</v>
      </c>
      <c r="L29" s="453" t="s">
        <v>1450</v>
      </c>
      <c r="M29" s="498">
        <v>145.5</v>
      </c>
      <c r="N29" s="456">
        <v>0.41</v>
      </c>
      <c r="O29" s="453" t="s">
        <v>1887</v>
      </c>
      <c r="P29" s="498">
        <v>1250</v>
      </c>
      <c r="Q29" s="453">
        <v>210</v>
      </c>
    </row>
    <row r="30" spans="1:17" ht="15" customHeight="1">
      <c r="A30" s="453" t="s">
        <v>2593</v>
      </c>
      <c r="B30" s="457" t="s">
        <v>2954</v>
      </c>
      <c r="C30" s="453">
        <v>5</v>
      </c>
      <c r="D30" s="453">
        <v>5000682563</v>
      </c>
      <c r="E30" s="454" t="s">
        <v>1439</v>
      </c>
      <c r="F30" s="461">
        <v>122520</v>
      </c>
      <c r="G30" s="532">
        <v>45415.034999999996</v>
      </c>
      <c r="H30" s="453">
        <v>4</v>
      </c>
      <c r="I30" s="453">
        <v>1997</v>
      </c>
      <c r="J30" s="453" t="s">
        <v>1442</v>
      </c>
      <c r="K30" s="453" t="s">
        <v>1456</v>
      </c>
      <c r="L30" s="453" t="s">
        <v>1450</v>
      </c>
      <c r="M30" s="498">
        <v>145.5</v>
      </c>
      <c r="N30" s="456">
        <v>0.41</v>
      </c>
      <c r="O30" s="453" t="s">
        <v>1887</v>
      </c>
      <c r="P30" s="498">
        <v>1250</v>
      </c>
      <c r="Q30" s="453">
        <v>210</v>
      </c>
    </row>
    <row r="31" spans="1:17" ht="15" customHeight="1">
      <c r="A31" s="453" t="s">
        <v>2593</v>
      </c>
      <c r="B31" s="457" t="s">
        <v>2955</v>
      </c>
      <c r="C31" s="453">
        <v>5</v>
      </c>
      <c r="D31" s="453">
        <v>5000761070</v>
      </c>
      <c r="E31" s="454" t="s">
        <v>1439</v>
      </c>
      <c r="F31" s="461">
        <v>106450</v>
      </c>
      <c r="G31" s="532">
        <v>39485.204999999994</v>
      </c>
      <c r="H31" s="453">
        <v>4</v>
      </c>
      <c r="I31" s="453">
        <v>1997</v>
      </c>
      <c r="J31" s="453" t="s">
        <v>1442</v>
      </c>
      <c r="K31" s="453" t="s">
        <v>1456</v>
      </c>
      <c r="L31" s="453" t="s">
        <v>1447</v>
      </c>
      <c r="M31" s="498">
        <v>145.5</v>
      </c>
      <c r="N31" s="456">
        <v>0.41</v>
      </c>
      <c r="O31" s="453" t="s">
        <v>1887</v>
      </c>
      <c r="P31" s="498">
        <v>1250</v>
      </c>
      <c r="Q31" s="453">
        <v>210</v>
      </c>
    </row>
    <row r="32" spans="1:17" ht="15" customHeight="1">
      <c r="A32" s="453" t="s">
        <v>2593</v>
      </c>
      <c r="B32" s="457" t="s">
        <v>2956</v>
      </c>
      <c r="C32" s="453">
        <v>5</v>
      </c>
      <c r="D32" s="453">
        <v>5000682541</v>
      </c>
      <c r="E32" s="454" t="s">
        <v>1439</v>
      </c>
      <c r="F32" s="461">
        <v>77640</v>
      </c>
      <c r="G32" s="532">
        <v>5047.0050000000001</v>
      </c>
      <c r="H32" s="453">
        <v>4</v>
      </c>
      <c r="I32" s="453">
        <v>1997</v>
      </c>
      <c r="J32" s="453" t="s">
        <v>1442</v>
      </c>
      <c r="K32" s="453" t="s">
        <v>1456</v>
      </c>
      <c r="L32" s="453" t="s">
        <v>1447</v>
      </c>
      <c r="M32" s="498">
        <v>145.5</v>
      </c>
      <c r="N32" s="456">
        <v>7.0000000000000007E-2</v>
      </c>
      <c r="O32" s="453" t="s">
        <v>16</v>
      </c>
      <c r="P32" s="498">
        <v>140</v>
      </c>
      <c r="Q32" s="453">
        <v>49</v>
      </c>
    </row>
    <row r="33" spans="1:17" ht="15" customHeight="1">
      <c r="A33" s="453" t="s">
        <v>2593</v>
      </c>
      <c r="B33" s="457" t="s">
        <v>2957</v>
      </c>
      <c r="C33" s="453">
        <v>5</v>
      </c>
      <c r="D33" s="453">
        <v>5000682543</v>
      </c>
      <c r="E33" s="454" t="s">
        <v>1439</v>
      </c>
      <c r="F33" s="461">
        <v>85490</v>
      </c>
      <c r="G33" s="532">
        <v>7083.2849999999999</v>
      </c>
      <c r="H33" s="453">
        <v>4</v>
      </c>
      <c r="I33" s="453">
        <v>1997</v>
      </c>
      <c r="J33" s="453" t="s">
        <v>1442</v>
      </c>
      <c r="K33" s="453" t="s">
        <v>1456</v>
      </c>
      <c r="L33" s="453" t="s">
        <v>1447</v>
      </c>
      <c r="M33" s="498">
        <v>145.5</v>
      </c>
      <c r="N33" s="456">
        <v>0.09</v>
      </c>
      <c r="O33" s="453" t="s">
        <v>4</v>
      </c>
      <c r="P33" s="498">
        <v>150</v>
      </c>
      <c r="Q33" s="453">
        <v>51</v>
      </c>
    </row>
    <row r="34" spans="1:17" ht="15" customHeight="1">
      <c r="A34" s="453" t="s">
        <v>2593</v>
      </c>
      <c r="B34" s="457" t="s">
        <v>1894</v>
      </c>
      <c r="C34" s="453">
        <v>5</v>
      </c>
      <c r="D34" s="453">
        <v>5000682547</v>
      </c>
      <c r="E34" s="454" t="s">
        <v>1439</v>
      </c>
      <c r="F34" s="461">
        <v>82100</v>
      </c>
      <c r="G34" s="532">
        <v>5327.9850000000006</v>
      </c>
      <c r="H34" s="453">
        <v>4</v>
      </c>
      <c r="I34" s="453">
        <v>1997</v>
      </c>
      <c r="J34" s="453" t="s">
        <v>1442</v>
      </c>
      <c r="K34" s="453" t="s">
        <v>1456</v>
      </c>
      <c r="L34" s="453" t="s">
        <v>1447</v>
      </c>
      <c r="M34" s="498">
        <v>145.5</v>
      </c>
      <c r="N34" s="456">
        <v>7.0000000000000007E-2</v>
      </c>
      <c r="O34" s="453" t="s">
        <v>4</v>
      </c>
      <c r="P34" s="498">
        <v>150</v>
      </c>
      <c r="Q34" s="453">
        <v>50</v>
      </c>
    </row>
    <row r="35" spans="1:17" ht="15" customHeight="1">
      <c r="A35" s="453" t="s">
        <v>2593</v>
      </c>
      <c r="B35" s="457" t="s">
        <v>1895</v>
      </c>
      <c r="C35" s="453">
        <v>5</v>
      </c>
      <c r="D35" s="453">
        <v>5000682549</v>
      </c>
      <c r="E35" s="454" t="s">
        <v>1439</v>
      </c>
      <c r="F35" s="461">
        <v>87920</v>
      </c>
      <c r="G35" s="532">
        <v>7280.1149999999998</v>
      </c>
      <c r="H35" s="453">
        <v>4</v>
      </c>
      <c r="I35" s="453">
        <v>1997</v>
      </c>
      <c r="J35" s="453" t="s">
        <v>1442</v>
      </c>
      <c r="K35" s="453" t="s">
        <v>1456</v>
      </c>
      <c r="L35" s="453" t="s">
        <v>1447</v>
      </c>
      <c r="M35" s="498">
        <v>145.5</v>
      </c>
      <c r="N35" s="456">
        <v>0.09</v>
      </c>
      <c r="O35" s="453" t="s">
        <v>4</v>
      </c>
      <c r="P35" s="498">
        <v>140</v>
      </c>
      <c r="Q35" s="453">
        <v>54</v>
      </c>
    </row>
    <row r="36" spans="1:17" ht="15" customHeight="1">
      <c r="A36" s="453" t="s">
        <v>2593</v>
      </c>
      <c r="B36" s="457" t="s">
        <v>1896</v>
      </c>
      <c r="C36" s="453">
        <v>5</v>
      </c>
      <c r="D36" s="453">
        <v>5000682551</v>
      </c>
      <c r="E36" s="454" t="s">
        <v>1439</v>
      </c>
      <c r="F36" s="461">
        <v>96270</v>
      </c>
      <c r="G36" s="532">
        <v>7956.4650000000001</v>
      </c>
      <c r="H36" s="453">
        <v>4</v>
      </c>
      <c r="I36" s="453">
        <v>1997</v>
      </c>
      <c r="J36" s="453" t="s">
        <v>1442</v>
      </c>
      <c r="K36" s="453" t="s">
        <v>1456</v>
      </c>
      <c r="L36" s="453" t="s">
        <v>1447</v>
      </c>
      <c r="M36" s="498">
        <v>145.5</v>
      </c>
      <c r="N36" s="456">
        <v>0.09</v>
      </c>
      <c r="O36" s="453" t="s">
        <v>4</v>
      </c>
      <c r="P36" s="498">
        <v>150</v>
      </c>
      <c r="Q36" s="453">
        <v>52</v>
      </c>
    </row>
    <row r="37" spans="1:17" ht="15" customHeight="1">
      <c r="A37" s="453" t="s">
        <v>2593</v>
      </c>
      <c r="B37" s="457" t="s">
        <v>2958</v>
      </c>
      <c r="C37" s="453">
        <v>5</v>
      </c>
      <c r="D37" s="453">
        <v>5000761068</v>
      </c>
      <c r="E37" s="454" t="s">
        <v>1439</v>
      </c>
      <c r="F37" s="461">
        <v>85630</v>
      </c>
      <c r="G37" s="532">
        <v>5550.3750000000009</v>
      </c>
      <c r="H37" s="453">
        <v>4</v>
      </c>
      <c r="I37" s="453">
        <v>1997</v>
      </c>
      <c r="J37" s="453" t="s">
        <v>1442</v>
      </c>
      <c r="K37" s="453" t="s">
        <v>1456</v>
      </c>
      <c r="L37" s="453" t="s">
        <v>1447</v>
      </c>
      <c r="M37" s="498">
        <v>145.5</v>
      </c>
      <c r="N37" s="456">
        <v>7.0000000000000007E-2</v>
      </c>
      <c r="O37" s="453" t="s">
        <v>16</v>
      </c>
      <c r="P37" s="498">
        <v>150</v>
      </c>
      <c r="Q37" s="453">
        <v>50</v>
      </c>
    </row>
    <row r="38" spans="1:17" ht="15" customHeight="1">
      <c r="A38" s="453" t="s">
        <v>2593</v>
      </c>
      <c r="B38" s="457" t="s">
        <v>2959</v>
      </c>
      <c r="C38" s="453">
        <v>5</v>
      </c>
      <c r="D38" s="453">
        <v>5000682537</v>
      </c>
      <c r="E38" s="454" t="s">
        <v>1439</v>
      </c>
      <c r="F38" s="461">
        <v>124420</v>
      </c>
      <c r="G38" s="532">
        <v>45987.119999999995</v>
      </c>
      <c r="H38" s="453">
        <v>4</v>
      </c>
      <c r="I38" s="453">
        <v>2995</v>
      </c>
      <c r="J38" s="453" t="s">
        <v>1442</v>
      </c>
      <c r="K38" s="453" t="s">
        <v>1456</v>
      </c>
      <c r="L38" s="453" t="s">
        <v>1446</v>
      </c>
      <c r="M38" s="498">
        <v>54</v>
      </c>
      <c r="N38" s="456">
        <v>0.41</v>
      </c>
      <c r="O38" s="453" t="s">
        <v>1887</v>
      </c>
      <c r="P38" s="498">
        <v>1250</v>
      </c>
      <c r="Q38" s="453">
        <v>224</v>
      </c>
    </row>
    <row r="39" spans="1:17" ht="15" customHeight="1">
      <c r="A39" s="453" t="s">
        <v>2593</v>
      </c>
      <c r="B39" s="457" t="s">
        <v>2960</v>
      </c>
      <c r="C39" s="453">
        <v>5</v>
      </c>
      <c r="D39" s="453">
        <v>5000682529</v>
      </c>
      <c r="E39" s="454" t="s">
        <v>1439</v>
      </c>
      <c r="F39" s="461">
        <v>121190</v>
      </c>
      <c r="G39" s="532">
        <v>44795.25</v>
      </c>
      <c r="H39" s="453">
        <v>4</v>
      </c>
      <c r="I39" s="453">
        <v>2995</v>
      </c>
      <c r="J39" s="453" t="s">
        <v>1442</v>
      </c>
      <c r="K39" s="453" t="s">
        <v>1456</v>
      </c>
      <c r="L39" s="453" t="s">
        <v>1446</v>
      </c>
      <c r="M39" s="498">
        <v>54</v>
      </c>
      <c r="N39" s="456">
        <v>0.41</v>
      </c>
      <c r="O39" s="453" t="s">
        <v>1887</v>
      </c>
      <c r="P39" s="498">
        <v>1250</v>
      </c>
      <c r="Q39" s="453">
        <v>211</v>
      </c>
    </row>
    <row r="40" spans="1:17" ht="15">
      <c r="A40" s="453" t="s">
        <v>2593</v>
      </c>
      <c r="B40" s="457" t="s">
        <v>2961</v>
      </c>
      <c r="C40" s="453">
        <v>5</v>
      </c>
      <c r="D40" s="453">
        <v>5000682531</v>
      </c>
      <c r="E40" s="454" t="s">
        <v>1439</v>
      </c>
      <c r="F40" s="461">
        <v>128090</v>
      </c>
      <c r="G40" s="532">
        <v>47341.35</v>
      </c>
      <c r="H40" s="453">
        <v>4</v>
      </c>
      <c r="I40" s="453">
        <v>2995</v>
      </c>
      <c r="J40" s="453" t="s">
        <v>1442</v>
      </c>
      <c r="K40" s="453" t="s">
        <v>1456</v>
      </c>
      <c r="L40" s="453" t="s">
        <v>1446</v>
      </c>
      <c r="M40" s="498">
        <v>54</v>
      </c>
      <c r="N40" s="456">
        <v>0.41</v>
      </c>
      <c r="O40" s="453" t="s">
        <v>1887</v>
      </c>
      <c r="P40" s="498">
        <v>1250</v>
      </c>
      <c r="Q40" s="453">
        <v>211</v>
      </c>
    </row>
    <row r="41" spans="1:17" ht="15">
      <c r="A41" s="453" t="s">
        <v>2593</v>
      </c>
      <c r="B41" s="457" t="s">
        <v>2962</v>
      </c>
      <c r="C41" s="453">
        <v>5</v>
      </c>
      <c r="D41" s="453">
        <v>5000682533</v>
      </c>
      <c r="E41" s="454" t="s">
        <v>1439</v>
      </c>
      <c r="F41" s="461">
        <v>140650</v>
      </c>
      <c r="G41" s="532">
        <v>51975.99</v>
      </c>
      <c r="H41" s="453">
        <v>4</v>
      </c>
      <c r="I41" s="453">
        <v>2995</v>
      </c>
      <c r="J41" s="453" t="s">
        <v>1442</v>
      </c>
      <c r="K41" s="453" t="s">
        <v>1456</v>
      </c>
      <c r="L41" s="453" t="s">
        <v>1446</v>
      </c>
      <c r="M41" s="498">
        <v>54</v>
      </c>
      <c r="N41" s="456">
        <v>0.41</v>
      </c>
      <c r="O41" s="453" t="s">
        <v>1887</v>
      </c>
      <c r="P41" s="498">
        <v>1250</v>
      </c>
      <c r="Q41" s="453">
        <v>211</v>
      </c>
    </row>
    <row r="42" spans="1:17" ht="15">
      <c r="A42" s="453" t="s">
        <v>2593</v>
      </c>
      <c r="B42" s="457" t="s">
        <v>2963</v>
      </c>
      <c r="C42" s="453">
        <v>5</v>
      </c>
      <c r="D42" s="453">
        <v>5000761066</v>
      </c>
      <c r="E42" s="454" t="s">
        <v>1439</v>
      </c>
      <c r="F42" s="461">
        <v>126600</v>
      </c>
      <c r="G42" s="532">
        <v>46791.539999999994</v>
      </c>
      <c r="H42" s="453">
        <v>4</v>
      </c>
      <c r="I42" s="453">
        <v>2995</v>
      </c>
      <c r="J42" s="453" t="s">
        <v>1442</v>
      </c>
      <c r="K42" s="453" t="s">
        <v>1456</v>
      </c>
      <c r="L42" s="453" t="s">
        <v>1446</v>
      </c>
      <c r="M42" s="498">
        <v>54</v>
      </c>
      <c r="N42" s="456">
        <v>0.41</v>
      </c>
      <c r="O42" s="453" t="s">
        <v>106</v>
      </c>
      <c r="P42" s="498">
        <v>2400</v>
      </c>
      <c r="Q42" s="453">
        <v>211</v>
      </c>
    </row>
    <row r="43" spans="1:17" ht="15">
      <c r="A43" s="453" t="s">
        <v>2593</v>
      </c>
      <c r="B43" s="457" t="s">
        <v>2964</v>
      </c>
      <c r="C43" s="453">
        <v>5</v>
      </c>
      <c r="D43" s="453">
        <v>5000682581</v>
      </c>
      <c r="E43" s="454" t="s">
        <v>1439</v>
      </c>
      <c r="F43" s="461">
        <v>168760</v>
      </c>
      <c r="G43" s="532">
        <v>62354.008499999996</v>
      </c>
      <c r="H43" s="453">
        <v>8</v>
      </c>
      <c r="I43" s="453">
        <v>5000</v>
      </c>
      <c r="J43" s="453" t="s">
        <v>1442</v>
      </c>
      <c r="K43" s="453" t="s">
        <v>1456</v>
      </c>
      <c r="L43" s="453" t="s">
        <v>1449</v>
      </c>
      <c r="M43" s="498">
        <v>57.85</v>
      </c>
      <c r="N43" s="456">
        <v>0.41</v>
      </c>
      <c r="O43" s="453" t="s">
        <v>106</v>
      </c>
      <c r="P43" s="498">
        <v>2400</v>
      </c>
      <c r="Q43" s="453">
        <v>275</v>
      </c>
    </row>
    <row r="44" spans="1:17" ht="18.75">
      <c r="A44" s="462"/>
      <c r="B44" s="758" t="s">
        <v>3427</v>
      </c>
      <c r="C44" s="453"/>
      <c r="D44" s="453"/>
      <c r="E44" s="454"/>
      <c r="F44" s="459"/>
      <c r="G44" s="532"/>
      <c r="H44" s="453"/>
      <c r="I44" s="453"/>
      <c r="J44" s="453"/>
      <c r="K44" s="453"/>
      <c r="L44" s="453"/>
      <c r="M44" s="453"/>
      <c r="N44" s="456"/>
      <c r="O44" s="453"/>
      <c r="P44" s="498"/>
      <c r="Q44" s="453"/>
    </row>
    <row r="45" spans="1:17" ht="15">
      <c r="A45" s="453" t="s">
        <v>2593</v>
      </c>
      <c r="B45" s="457" t="s">
        <v>1899</v>
      </c>
      <c r="C45" s="453">
        <v>4</v>
      </c>
      <c r="D45" s="453">
        <v>5002170624</v>
      </c>
      <c r="E45" s="454" t="s">
        <v>105</v>
      </c>
      <c r="F45" s="459">
        <v>57020</v>
      </c>
      <c r="G45" s="532">
        <v>9281.2112500000003</v>
      </c>
      <c r="H45" s="453">
        <v>4</v>
      </c>
      <c r="I45" s="453">
        <v>1997</v>
      </c>
      <c r="J45" s="453" t="s">
        <v>1442</v>
      </c>
      <c r="K45" s="453" t="s">
        <v>1451</v>
      </c>
      <c r="L45" s="453" t="s">
        <v>1879</v>
      </c>
      <c r="M45" s="498">
        <v>85.95</v>
      </c>
      <c r="N45" s="663">
        <v>0.17499999999999999</v>
      </c>
      <c r="O45" s="453" t="s">
        <v>1897</v>
      </c>
      <c r="P45" s="498">
        <v>190</v>
      </c>
      <c r="Q45" s="453">
        <v>128</v>
      </c>
    </row>
    <row r="46" spans="1:17" ht="15">
      <c r="A46" s="453" t="s">
        <v>2593</v>
      </c>
      <c r="B46" s="457" t="s">
        <v>1899</v>
      </c>
      <c r="C46" s="453">
        <v>4</v>
      </c>
      <c r="D46" s="453">
        <v>5002170816</v>
      </c>
      <c r="E46" s="454" t="s">
        <v>105</v>
      </c>
      <c r="F46" s="459">
        <v>60180</v>
      </c>
      <c r="G46" s="532">
        <v>9789.9712500000005</v>
      </c>
      <c r="H46" s="453">
        <v>4</v>
      </c>
      <c r="I46" s="453">
        <v>1997</v>
      </c>
      <c r="J46" s="453" t="s">
        <v>1442</v>
      </c>
      <c r="K46" s="453" t="s">
        <v>1451</v>
      </c>
      <c r="L46" s="453" t="s">
        <v>1879</v>
      </c>
      <c r="M46" s="498">
        <v>85.95</v>
      </c>
      <c r="N46" s="663">
        <v>0.17499999999999999</v>
      </c>
      <c r="O46" s="453" t="s">
        <v>1897</v>
      </c>
      <c r="P46" s="498">
        <v>190</v>
      </c>
      <c r="Q46" s="453">
        <v>128</v>
      </c>
    </row>
    <row r="47" spans="1:17" ht="18.75">
      <c r="A47" s="462"/>
      <c r="B47" s="758" t="s">
        <v>3428</v>
      </c>
      <c r="C47" s="453"/>
      <c r="D47" s="453"/>
      <c r="E47" s="454"/>
      <c r="F47" s="459"/>
      <c r="G47" s="532"/>
      <c r="H47" s="453"/>
      <c r="I47" s="453"/>
      <c r="J47" s="453"/>
      <c r="K47" s="453"/>
      <c r="L47" s="453"/>
      <c r="M47" s="453"/>
      <c r="N47" s="456"/>
      <c r="O47" s="453"/>
      <c r="P47" s="498"/>
      <c r="Q47" s="453"/>
    </row>
    <row r="48" spans="1:17" ht="15">
      <c r="A48" s="453" t="s">
        <v>2593</v>
      </c>
      <c r="B48" s="457" t="s">
        <v>1901</v>
      </c>
      <c r="C48" s="453">
        <v>4</v>
      </c>
      <c r="D48" s="453">
        <v>5002153644</v>
      </c>
      <c r="E48" s="454" t="s">
        <v>105</v>
      </c>
      <c r="F48" s="461">
        <v>71880</v>
      </c>
      <c r="G48" s="532">
        <v>12832.503000000001</v>
      </c>
      <c r="H48" s="453">
        <v>4</v>
      </c>
      <c r="I48" s="453">
        <v>1997</v>
      </c>
      <c r="J48" s="453" t="s">
        <v>1442</v>
      </c>
      <c r="K48" s="453" t="s">
        <v>1451</v>
      </c>
      <c r="L48" s="453" t="s">
        <v>1879</v>
      </c>
      <c r="M48" s="498">
        <v>86</v>
      </c>
      <c r="N48" s="663">
        <v>0.1925</v>
      </c>
      <c r="O48" s="453" t="s">
        <v>6</v>
      </c>
      <c r="P48" s="498">
        <v>210</v>
      </c>
      <c r="Q48" s="453">
        <v>131</v>
      </c>
    </row>
    <row r="49" spans="1:17" ht="15">
      <c r="A49" s="453" t="s">
        <v>2593</v>
      </c>
      <c r="B49" s="457" t="s">
        <v>2965</v>
      </c>
      <c r="C49" s="453">
        <v>4</v>
      </c>
      <c r="D49" s="453">
        <v>5002154016</v>
      </c>
      <c r="E49" s="454" t="s">
        <v>105</v>
      </c>
      <c r="F49" s="461">
        <v>81500</v>
      </c>
      <c r="G49" s="532">
        <v>14536.205</v>
      </c>
      <c r="H49" s="453">
        <v>4</v>
      </c>
      <c r="I49" s="453">
        <v>1997</v>
      </c>
      <c r="J49" s="453" t="s">
        <v>1442</v>
      </c>
      <c r="K49" s="453" t="s">
        <v>1451</v>
      </c>
      <c r="L49" s="453" t="s">
        <v>1879</v>
      </c>
      <c r="M49" s="498">
        <v>86</v>
      </c>
      <c r="N49" s="663">
        <v>0.1925</v>
      </c>
      <c r="O49" s="453" t="s">
        <v>6</v>
      </c>
      <c r="P49" s="498">
        <v>210</v>
      </c>
      <c r="Q49" s="453">
        <v>131</v>
      </c>
    </row>
    <row r="50" spans="1:17" ht="18.75">
      <c r="A50" s="462"/>
      <c r="B50" s="758" t="s">
        <v>3429</v>
      </c>
      <c r="C50" s="453"/>
      <c r="D50" s="453"/>
      <c r="E50" s="454"/>
      <c r="F50" s="461"/>
      <c r="G50" s="532"/>
      <c r="H50" s="453"/>
      <c r="I50" s="453"/>
      <c r="J50" s="453"/>
      <c r="K50" s="453"/>
      <c r="L50" s="453"/>
      <c r="M50" s="453"/>
      <c r="N50" s="456"/>
      <c r="O50" s="453"/>
      <c r="P50" s="498"/>
      <c r="Q50" s="453"/>
    </row>
    <row r="51" spans="1:17" ht="15.75">
      <c r="A51" s="453" t="s">
        <v>2593</v>
      </c>
      <c r="B51" s="463" t="s">
        <v>2966</v>
      </c>
      <c r="C51" s="453">
        <v>5</v>
      </c>
      <c r="D51" s="453">
        <v>5000738370</v>
      </c>
      <c r="E51" s="454" t="s">
        <v>1439</v>
      </c>
      <c r="F51" s="461">
        <v>74940</v>
      </c>
      <c r="G51" s="532">
        <v>4721.22</v>
      </c>
      <c r="H51" s="453">
        <v>0</v>
      </c>
      <c r="I51" s="453">
        <v>0</v>
      </c>
      <c r="J51" s="453" t="s">
        <v>1442</v>
      </c>
      <c r="K51" s="453" t="s">
        <v>373</v>
      </c>
      <c r="L51" s="453" t="s">
        <v>1446</v>
      </c>
      <c r="M51" s="453">
        <v>0</v>
      </c>
      <c r="N51" s="456">
        <v>7.0000000000000007E-2</v>
      </c>
      <c r="O51" s="453" t="s">
        <v>16</v>
      </c>
      <c r="P51" s="498">
        <v>140</v>
      </c>
      <c r="Q51" s="453">
        <v>0</v>
      </c>
    </row>
    <row r="52" spans="1:17" ht="15.75">
      <c r="A52" s="453" t="s">
        <v>2593</v>
      </c>
      <c r="B52" s="463" t="s">
        <v>2622</v>
      </c>
      <c r="C52" s="453">
        <v>5</v>
      </c>
      <c r="D52" s="453">
        <v>5000740930</v>
      </c>
      <c r="E52" s="454" t="s">
        <v>1439</v>
      </c>
      <c r="F52" s="461">
        <v>78400</v>
      </c>
      <c r="G52" s="532">
        <v>4939.2000000000007</v>
      </c>
      <c r="H52" s="453">
        <v>0</v>
      </c>
      <c r="I52" s="453">
        <v>0</v>
      </c>
      <c r="J52" s="453" t="s">
        <v>1442</v>
      </c>
      <c r="K52" s="453" t="s">
        <v>373</v>
      </c>
      <c r="L52" s="453" t="s">
        <v>1446</v>
      </c>
      <c r="M52" s="453">
        <v>0</v>
      </c>
      <c r="N52" s="456">
        <v>7.0000000000000007E-2</v>
      </c>
      <c r="O52" s="453" t="s">
        <v>16</v>
      </c>
      <c r="P52" s="498">
        <v>140</v>
      </c>
      <c r="Q52" s="453">
        <v>0</v>
      </c>
    </row>
    <row r="53" spans="1:17" ht="15.75">
      <c r="A53" s="453" t="s">
        <v>2593</v>
      </c>
      <c r="B53" s="463" t="s">
        <v>1453</v>
      </c>
      <c r="C53" s="453">
        <v>5</v>
      </c>
      <c r="D53" s="453">
        <v>5000738370</v>
      </c>
      <c r="E53" s="454" t="s">
        <v>1439</v>
      </c>
      <c r="F53" s="461">
        <v>87740</v>
      </c>
      <c r="G53" s="532">
        <v>5527.6200000000008</v>
      </c>
      <c r="H53" s="453">
        <v>0</v>
      </c>
      <c r="I53" s="453">
        <v>0</v>
      </c>
      <c r="J53" s="453" t="s">
        <v>1442</v>
      </c>
      <c r="K53" s="453" t="s">
        <v>373</v>
      </c>
      <c r="L53" s="453" t="s">
        <v>1446</v>
      </c>
      <c r="M53" s="453">
        <v>0</v>
      </c>
      <c r="N53" s="456">
        <v>7.0000000000000007E-2</v>
      </c>
      <c r="O53" s="453" t="s">
        <v>16</v>
      </c>
      <c r="P53" s="498">
        <v>140</v>
      </c>
      <c r="Q53" s="453">
        <v>0</v>
      </c>
    </row>
    <row r="54" spans="1:17" ht="15.75">
      <c r="A54" s="453" t="s">
        <v>2593</v>
      </c>
      <c r="B54" s="463" t="s">
        <v>1454</v>
      </c>
      <c r="C54" s="453">
        <v>5</v>
      </c>
      <c r="D54" s="453">
        <v>5000738369</v>
      </c>
      <c r="E54" s="454" t="s">
        <v>1439</v>
      </c>
      <c r="F54" s="461">
        <v>96090</v>
      </c>
      <c r="G54" s="532">
        <v>6053.670000000001</v>
      </c>
      <c r="H54" s="453">
        <v>0</v>
      </c>
      <c r="I54" s="453">
        <v>0</v>
      </c>
      <c r="J54" s="453" t="s">
        <v>1442</v>
      </c>
      <c r="K54" s="453" t="s">
        <v>373</v>
      </c>
      <c r="L54" s="453" t="s">
        <v>1446</v>
      </c>
      <c r="M54" s="453">
        <v>0</v>
      </c>
      <c r="N54" s="456">
        <v>7.0000000000000007E-2</v>
      </c>
      <c r="O54" s="453" t="s">
        <v>16</v>
      </c>
      <c r="P54" s="498">
        <v>140</v>
      </c>
      <c r="Q54" s="453">
        <v>0</v>
      </c>
    </row>
    <row r="55" spans="1:17" ht="15.75">
      <c r="A55" s="453" t="s">
        <v>2593</v>
      </c>
      <c r="B55" s="463" t="s">
        <v>1455</v>
      </c>
      <c r="C55" s="453">
        <v>5</v>
      </c>
      <c r="D55" s="453">
        <v>5000738368</v>
      </c>
      <c r="E55" s="454" t="s">
        <v>1439</v>
      </c>
      <c r="F55" s="461">
        <v>103300</v>
      </c>
      <c r="G55" s="532">
        <v>6507.9000000000005</v>
      </c>
      <c r="H55" s="453">
        <v>0</v>
      </c>
      <c r="I55" s="453">
        <v>0</v>
      </c>
      <c r="J55" s="453" t="s">
        <v>1442</v>
      </c>
      <c r="K55" s="453" t="s">
        <v>373</v>
      </c>
      <c r="L55" s="453" t="s">
        <v>1446</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8" t="s">
        <v>3430</v>
      </c>
      <c r="C57" s="453"/>
      <c r="D57" s="453"/>
      <c r="E57" s="454"/>
      <c r="F57" s="461"/>
      <c r="G57" s="532"/>
      <c r="H57" s="453"/>
      <c r="I57" s="453"/>
      <c r="J57" s="453"/>
      <c r="K57" s="453"/>
      <c r="L57" s="453"/>
      <c r="M57" s="453"/>
      <c r="N57" s="456"/>
      <c r="O57" s="453"/>
      <c r="P57" s="498"/>
      <c r="Q57" s="453"/>
    </row>
    <row r="58" spans="1:17" ht="15.75">
      <c r="A58" s="453" t="s">
        <v>2593</v>
      </c>
      <c r="B58" s="463" t="s">
        <v>2966</v>
      </c>
      <c r="C58" s="453">
        <v>5</v>
      </c>
      <c r="D58" s="453">
        <v>5000702408</v>
      </c>
      <c r="E58" s="454" t="s">
        <v>1439</v>
      </c>
      <c r="F58" s="461">
        <v>76890</v>
      </c>
      <c r="G58" s="532">
        <v>4844.0700000000006</v>
      </c>
      <c r="H58" s="453">
        <v>0</v>
      </c>
      <c r="I58" s="453">
        <v>0</v>
      </c>
      <c r="J58" s="453" t="s">
        <v>1442</v>
      </c>
      <c r="K58" s="453" t="s">
        <v>373</v>
      </c>
      <c r="L58" s="453" t="s">
        <v>1446</v>
      </c>
      <c r="M58" s="453">
        <v>0</v>
      </c>
      <c r="N58" s="456">
        <v>7.0000000000000007E-2</v>
      </c>
      <c r="O58" s="453" t="s">
        <v>16</v>
      </c>
      <c r="P58" s="498">
        <v>140</v>
      </c>
      <c r="Q58" s="453">
        <v>0</v>
      </c>
    </row>
    <row r="59" spans="1:17" ht="15.75">
      <c r="A59" s="453" t="s">
        <v>2593</v>
      </c>
      <c r="B59" s="463" t="s">
        <v>2622</v>
      </c>
      <c r="C59" s="453">
        <v>5</v>
      </c>
      <c r="D59" s="453">
        <v>5000740931</v>
      </c>
      <c r="E59" s="454" t="s">
        <v>1439</v>
      </c>
      <c r="F59" s="461">
        <v>80380</v>
      </c>
      <c r="G59" s="532">
        <v>5063.9400000000005</v>
      </c>
      <c r="H59" s="453">
        <v>0</v>
      </c>
      <c r="I59" s="453">
        <v>0</v>
      </c>
      <c r="J59" s="453" t="s">
        <v>1442</v>
      </c>
      <c r="K59" s="453" t="s">
        <v>373</v>
      </c>
      <c r="L59" s="453" t="s">
        <v>1446</v>
      </c>
      <c r="M59" s="453">
        <v>0</v>
      </c>
      <c r="N59" s="456">
        <v>7.0000000000000007E-2</v>
      </c>
      <c r="O59" s="453" t="s">
        <v>16</v>
      </c>
      <c r="P59" s="498">
        <v>140</v>
      </c>
      <c r="Q59" s="453">
        <v>0</v>
      </c>
    </row>
    <row r="60" spans="1:17" ht="15.75">
      <c r="A60" s="453" t="s">
        <v>2593</v>
      </c>
      <c r="B60" s="463" t="s">
        <v>1453</v>
      </c>
      <c r="C60" s="453">
        <v>5</v>
      </c>
      <c r="D60" s="453">
        <v>5000702408</v>
      </c>
      <c r="E60" s="454" t="s">
        <v>1439</v>
      </c>
      <c r="F60" s="461">
        <v>90020</v>
      </c>
      <c r="G60" s="532">
        <v>5671.26</v>
      </c>
      <c r="H60" s="453">
        <v>0</v>
      </c>
      <c r="I60" s="453">
        <v>0</v>
      </c>
      <c r="J60" s="453" t="s">
        <v>1442</v>
      </c>
      <c r="K60" s="453" t="s">
        <v>373</v>
      </c>
      <c r="L60" s="453" t="s">
        <v>1446</v>
      </c>
      <c r="M60" s="453">
        <v>0</v>
      </c>
      <c r="N60" s="456">
        <v>7.0000000000000007E-2</v>
      </c>
      <c r="O60" s="453" t="s">
        <v>16</v>
      </c>
      <c r="P60" s="498">
        <v>140</v>
      </c>
      <c r="Q60" s="453">
        <v>0</v>
      </c>
    </row>
    <row r="61" spans="1:17" ht="15.75">
      <c r="A61" s="453" t="s">
        <v>2593</v>
      </c>
      <c r="B61" s="463" t="s">
        <v>1454</v>
      </c>
      <c r="C61" s="453">
        <v>5</v>
      </c>
      <c r="D61" s="453">
        <v>5000702409</v>
      </c>
      <c r="E61" s="454" t="s">
        <v>1439</v>
      </c>
      <c r="F61" s="461">
        <v>98450</v>
      </c>
      <c r="G61" s="532">
        <v>6202.35</v>
      </c>
      <c r="H61" s="453">
        <v>0</v>
      </c>
      <c r="I61" s="453">
        <v>0</v>
      </c>
      <c r="J61" s="453" t="s">
        <v>1442</v>
      </c>
      <c r="K61" s="453" t="s">
        <v>373</v>
      </c>
      <c r="L61" s="453" t="s">
        <v>1446</v>
      </c>
      <c r="M61" s="453">
        <v>0</v>
      </c>
      <c r="N61" s="456">
        <v>7.0000000000000007E-2</v>
      </c>
      <c r="O61" s="453" t="s">
        <v>16</v>
      </c>
      <c r="P61" s="498">
        <v>140</v>
      </c>
      <c r="Q61" s="453">
        <v>0</v>
      </c>
    </row>
    <row r="62" spans="1:17" ht="15.75">
      <c r="A62" s="453" t="s">
        <v>2593</v>
      </c>
      <c r="B62" s="463" t="s">
        <v>1455</v>
      </c>
      <c r="C62" s="453">
        <v>5</v>
      </c>
      <c r="D62" s="453">
        <v>5000740931</v>
      </c>
      <c r="E62" s="454" t="s">
        <v>1439</v>
      </c>
      <c r="F62" s="461">
        <v>105150</v>
      </c>
      <c r="G62" s="532">
        <v>6624.4500000000007</v>
      </c>
      <c r="H62" s="453">
        <v>0</v>
      </c>
      <c r="I62" s="453">
        <v>0</v>
      </c>
      <c r="J62" s="453" t="s">
        <v>1442</v>
      </c>
      <c r="K62" s="453" t="s">
        <v>373</v>
      </c>
      <c r="L62" s="453" t="s">
        <v>1446</v>
      </c>
      <c r="M62" s="453">
        <v>0</v>
      </c>
      <c r="N62" s="456">
        <v>7.0000000000000007E-2</v>
      </c>
      <c r="O62" s="453" t="s">
        <v>16</v>
      </c>
      <c r="P62" s="498">
        <v>140</v>
      </c>
      <c r="Q62" s="453">
        <v>0</v>
      </c>
    </row>
    <row r="63" spans="1:17">
      <c r="G63" s="903"/>
      <c r="H63" s="297"/>
      <c r="O63" s="501"/>
      <c r="P63" s="904"/>
      <c r="Q63" s="501"/>
    </row>
    <row r="64" spans="1:17" ht="18.75">
      <c r="A64" s="462"/>
      <c r="B64" s="758" t="s">
        <v>3431</v>
      </c>
      <c r="C64" s="453"/>
      <c r="D64" s="453"/>
      <c r="E64" s="454"/>
      <c r="F64" s="461"/>
      <c r="G64" s="532"/>
      <c r="H64" s="453"/>
      <c r="I64" s="453"/>
      <c r="J64" s="453"/>
      <c r="K64" s="453"/>
      <c r="L64" s="453"/>
      <c r="M64" s="453"/>
      <c r="N64" s="456"/>
      <c r="O64" s="453"/>
      <c r="P64" s="498"/>
      <c r="Q64" s="453"/>
    </row>
    <row r="65" spans="1:17" ht="15">
      <c r="A65" s="453" t="s">
        <v>2593</v>
      </c>
      <c r="B65" s="500" t="s">
        <v>2898</v>
      </c>
      <c r="C65" s="453">
        <v>2</v>
      </c>
      <c r="D65" s="453">
        <v>5002191793</v>
      </c>
      <c r="E65" s="454" t="s">
        <v>717</v>
      </c>
      <c r="F65" s="461">
        <v>121650</v>
      </c>
      <c r="G65" s="532">
        <v>46048.53</v>
      </c>
      <c r="H65" s="453">
        <v>4</v>
      </c>
      <c r="I65" s="453">
        <v>1997</v>
      </c>
      <c r="J65" s="453" t="s">
        <v>1442</v>
      </c>
      <c r="K65" s="453" t="s">
        <v>1451</v>
      </c>
      <c r="L65" s="453" t="s">
        <v>1445</v>
      </c>
      <c r="M65" s="498">
        <v>115</v>
      </c>
      <c r="N65" s="456">
        <v>0.41</v>
      </c>
      <c r="O65" s="453" t="s">
        <v>1887</v>
      </c>
      <c r="P65" s="498">
        <v>1250</v>
      </c>
      <c r="Q65" s="453">
        <v>219</v>
      </c>
    </row>
    <row r="66" spans="1:17" ht="15">
      <c r="A66" s="453" t="s">
        <v>2593</v>
      </c>
      <c r="B66" s="500" t="s">
        <v>2623</v>
      </c>
      <c r="C66" s="453">
        <v>2</v>
      </c>
      <c r="D66" s="453">
        <v>5002191863</v>
      </c>
      <c r="E66" s="454" t="s">
        <v>717</v>
      </c>
      <c r="F66" s="461">
        <v>136870</v>
      </c>
      <c r="G66" s="532">
        <v>51789.514000000003</v>
      </c>
      <c r="H66" s="453">
        <v>4</v>
      </c>
      <c r="I66" s="453">
        <v>1997</v>
      </c>
      <c r="J66" s="453" t="s">
        <v>1442</v>
      </c>
      <c r="K66" s="453" t="s">
        <v>1451</v>
      </c>
      <c r="L66" s="453" t="s">
        <v>1445</v>
      </c>
      <c r="M66" s="498">
        <v>115</v>
      </c>
      <c r="N66" s="456">
        <v>0.41</v>
      </c>
      <c r="O66" s="453" t="s">
        <v>1887</v>
      </c>
      <c r="P66" s="498">
        <v>1250</v>
      </c>
      <c r="Q66" s="453">
        <v>219</v>
      </c>
    </row>
    <row r="67" spans="1:17" ht="15">
      <c r="A67" s="453" t="s">
        <v>2593</v>
      </c>
      <c r="B67" s="500" t="s">
        <v>1904</v>
      </c>
      <c r="C67" s="453">
        <v>2</v>
      </c>
      <c r="D67" s="453">
        <v>5002191933</v>
      </c>
      <c r="E67" s="454" t="s">
        <v>717</v>
      </c>
      <c r="F67" s="461">
        <v>175320</v>
      </c>
      <c r="G67" s="532">
        <v>66260.423999999999</v>
      </c>
      <c r="H67" s="453">
        <v>8</v>
      </c>
      <c r="I67" s="453">
        <v>5000</v>
      </c>
      <c r="J67" s="453" t="s">
        <v>1442</v>
      </c>
      <c r="K67" s="453" t="s">
        <v>1456</v>
      </c>
      <c r="L67" s="453" t="s">
        <v>1515</v>
      </c>
      <c r="M67" s="498">
        <v>92</v>
      </c>
      <c r="N67" s="456">
        <v>0.41</v>
      </c>
      <c r="O67" s="453" t="s">
        <v>106</v>
      </c>
      <c r="P67" s="498">
        <v>2400</v>
      </c>
      <c r="Q67" s="453">
        <v>246</v>
      </c>
    </row>
    <row r="68" spans="1:17" ht="15">
      <c r="A68" s="453" t="s">
        <v>2593</v>
      </c>
      <c r="B68" s="773" t="s">
        <v>2624</v>
      </c>
      <c r="C68" s="453">
        <v>2</v>
      </c>
      <c r="D68" s="453">
        <v>5002192073</v>
      </c>
      <c r="E68" s="454" t="s">
        <v>717</v>
      </c>
      <c r="F68" s="461">
        <v>189580</v>
      </c>
      <c r="G68" s="532">
        <v>71639.296000000002</v>
      </c>
      <c r="H68" s="453">
        <v>8</v>
      </c>
      <c r="I68" s="453">
        <v>5000</v>
      </c>
      <c r="J68" s="453" t="s">
        <v>1442</v>
      </c>
      <c r="K68" s="453" t="s">
        <v>1456</v>
      </c>
      <c r="L68" s="453" t="s">
        <v>1515</v>
      </c>
      <c r="M68" s="498">
        <v>92</v>
      </c>
      <c r="N68" s="456">
        <v>0.41</v>
      </c>
      <c r="O68" s="453" t="s">
        <v>106</v>
      </c>
      <c r="P68" s="498">
        <v>2400</v>
      </c>
      <c r="Q68" s="453">
        <v>246</v>
      </c>
    </row>
    <row r="69" spans="1:17" ht="15">
      <c r="A69" s="453" t="s">
        <v>2593</v>
      </c>
      <c r="B69" s="500" t="s">
        <v>1905</v>
      </c>
      <c r="C69" s="453">
        <v>2</v>
      </c>
      <c r="D69" s="453">
        <v>5002192003</v>
      </c>
      <c r="E69" s="454" t="s">
        <v>717</v>
      </c>
      <c r="F69" s="461">
        <v>220040</v>
      </c>
      <c r="G69" s="532">
        <v>83131.627999999997</v>
      </c>
      <c r="H69" s="453">
        <v>8</v>
      </c>
      <c r="I69" s="453">
        <v>5000</v>
      </c>
      <c r="J69" s="453" t="s">
        <v>1442</v>
      </c>
      <c r="K69" s="453" t="s">
        <v>1456</v>
      </c>
      <c r="L69" s="453" t="s">
        <v>1449</v>
      </c>
      <c r="M69" s="498">
        <v>94</v>
      </c>
      <c r="N69" s="456">
        <v>0.41</v>
      </c>
      <c r="O69" s="453" t="s">
        <v>106</v>
      </c>
      <c r="P69" s="498">
        <v>2400</v>
      </c>
      <c r="Q69" s="453">
        <v>243</v>
      </c>
    </row>
    <row r="70" spans="1:17" ht="15">
      <c r="A70" s="453" t="s">
        <v>2593</v>
      </c>
      <c r="B70" s="500" t="s">
        <v>2899</v>
      </c>
      <c r="C70" s="453">
        <v>2</v>
      </c>
      <c r="D70" s="453">
        <v>5002191828</v>
      </c>
      <c r="E70" s="454" t="s">
        <v>718</v>
      </c>
      <c r="F70" s="461">
        <v>110180</v>
      </c>
      <c r="G70" s="532">
        <v>41722.046000000002</v>
      </c>
      <c r="H70" s="453">
        <v>4</v>
      </c>
      <c r="I70" s="453">
        <v>1997</v>
      </c>
      <c r="J70" s="453" t="s">
        <v>1442</v>
      </c>
      <c r="K70" s="453" t="s">
        <v>1451</v>
      </c>
      <c r="L70" s="453" t="s">
        <v>1445</v>
      </c>
      <c r="M70" s="498">
        <v>115</v>
      </c>
      <c r="N70" s="456">
        <v>0.41</v>
      </c>
      <c r="O70" s="453" t="s">
        <v>1887</v>
      </c>
      <c r="P70" s="498">
        <v>1250</v>
      </c>
      <c r="Q70" s="453">
        <v>217</v>
      </c>
    </row>
    <row r="71" spans="1:17" ht="15">
      <c r="A71" s="453" t="s">
        <v>2593</v>
      </c>
      <c r="B71" s="500" t="s">
        <v>2625</v>
      </c>
      <c r="C71" s="453">
        <v>2</v>
      </c>
      <c r="D71" s="453">
        <v>5002191898</v>
      </c>
      <c r="E71" s="454" t="s">
        <v>718</v>
      </c>
      <c r="F71" s="461">
        <v>125820</v>
      </c>
      <c r="G71" s="532">
        <v>47621.453999999998</v>
      </c>
      <c r="H71" s="453">
        <v>4</v>
      </c>
      <c r="I71" s="453">
        <v>1997</v>
      </c>
      <c r="J71" s="453" t="s">
        <v>1442</v>
      </c>
      <c r="K71" s="453" t="s">
        <v>1451</v>
      </c>
      <c r="L71" s="453" t="s">
        <v>1445</v>
      </c>
      <c r="M71" s="498">
        <v>115</v>
      </c>
      <c r="N71" s="456">
        <v>0.41</v>
      </c>
      <c r="O71" s="453" t="s">
        <v>1887</v>
      </c>
      <c r="P71" s="498">
        <v>1250</v>
      </c>
      <c r="Q71" s="453">
        <v>217</v>
      </c>
    </row>
    <row r="72" spans="1:17" ht="15">
      <c r="A72" s="453" t="s">
        <v>2593</v>
      </c>
      <c r="B72" s="500" t="s">
        <v>1906</v>
      </c>
      <c r="C72" s="453">
        <v>2</v>
      </c>
      <c r="D72" s="453">
        <v>5002191968</v>
      </c>
      <c r="E72" s="454" t="s">
        <v>718</v>
      </c>
      <c r="F72" s="461">
        <v>163840</v>
      </c>
      <c r="G72" s="532">
        <v>61930.168000000005</v>
      </c>
      <c r="H72" s="453">
        <v>8</v>
      </c>
      <c r="I72" s="453">
        <v>5000</v>
      </c>
      <c r="J72" s="453" t="s">
        <v>1442</v>
      </c>
      <c r="K72" s="453" t="s">
        <v>1456</v>
      </c>
      <c r="L72" s="453" t="s">
        <v>1515</v>
      </c>
      <c r="M72" s="498">
        <v>92</v>
      </c>
      <c r="N72" s="456">
        <v>0.41</v>
      </c>
      <c r="O72" s="453" t="s">
        <v>106</v>
      </c>
      <c r="P72" s="498">
        <v>2400</v>
      </c>
      <c r="Q72" s="453">
        <v>247</v>
      </c>
    </row>
    <row r="73" spans="1:17" ht="15">
      <c r="A73" s="453" t="s">
        <v>2593</v>
      </c>
      <c r="B73" s="500" t="s">
        <v>2626</v>
      </c>
      <c r="C73" s="453">
        <v>2</v>
      </c>
      <c r="D73" s="453">
        <v>5002192108</v>
      </c>
      <c r="E73" s="454" t="s">
        <v>718</v>
      </c>
      <c r="F73" s="461">
        <v>178540</v>
      </c>
      <c r="G73" s="532">
        <v>67475.008000000002</v>
      </c>
      <c r="H73" s="453">
        <v>8</v>
      </c>
      <c r="I73" s="453">
        <v>5000</v>
      </c>
      <c r="J73" s="453" t="s">
        <v>1442</v>
      </c>
      <c r="K73" s="453" t="s">
        <v>1456</v>
      </c>
      <c r="L73" s="453" t="s">
        <v>1515</v>
      </c>
      <c r="M73" s="498">
        <v>92</v>
      </c>
      <c r="N73" s="456">
        <v>0.41</v>
      </c>
      <c r="O73" s="453" t="s">
        <v>106</v>
      </c>
      <c r="P73" s="498">
        <v>2400</v>
      </c>
      <c r="Q73" s="453">
        <v>247</v>
      </c>
    </row>
    <row r="74" spans="1:17" ht="15">
      <c r="A74" s="453" t="s">
        <v>2593</v>
      </c>
      <c r="B74" s="500" t="s">
        <v>1907</v>
      </c>
      <c r="C74" s="453">
        <v>2</v>
      </c>
      <c r="D74" s="453">
        <v>5002192038</v>
      </c>
      <c r="E74" s="454" t="s">
        <v>718</v>
      </c>
      <c r="F74" s="461">
        <v>209410</v>
      </c>
      <c r="G74" s="532">
        <v>79121.991999999998</v>
      </c>
      <c r="H74" s="453">
        <v>8</v>
      </c>
      <c r="I74" s="453">
        <v>5000</v>
      </c>
      <c r="J74" s="453" t="s">
        <v>1442</v>
      </c>
      <c r="K74" s="453" t="s">
        <v>1456</v>
      </c>
      <c r="L74" s="453" t="s">
        <v>1449</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1482</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1482</v>
      </c>
      <c r="B2" s="316"/>
      <c r="C2" s="118"/>
    </row>
    <row r="3" spans="1:23" ht="15"/>
    <row r="4" spans="1:23" s="249" customFormat="1" ht="21">
      <c r="B4" s="969" t="s">
        <v>3324</v>
      </c>
      <c r="C4" s="970"/>
      <c r="D4" s="970"/>
      <c r="E4" s="970"/>
      <c r="F4" s="970"/>
      <c r="G4" s="295"/>
      <c r="H4" s="250"/>
    </row>
    <row r="5" spans="1:23" s="249" customFormat="1" ht="15">
      <c r="B5" s="465"/>
      <c r="C5" s="466"/>
      <c r="D5" s="466"/>
      <c r="E5" s="466"/>
      <c r="F5" s="466"/>
      <c r="G5" s="295"/>
      <c r="H5" s="250"/>
    </row>
    <row r="6" spans="1:23" ht="15">
      <c r="B6" s="467" t="s">
        <v>527</v>
      </c>
      <c r="C6" s="468" t="s">
        <v>528</v>
      </c>
      <c r="D6" s="470" t="s">
        <v>1859</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2967</v>
      </c>
      <c r="C8" s="473"/>
      <c r="D8" s="661"/>
      <c r="E8" s="473"/>
      <c r="F8" s="63"/>
      <c r="G8" s="63"/>
    </row>
    <row r="9" spans="1:23" ht="15" customHeight="1">
      <c r="B9" s="474" t="s">
        <v>2968</v>
      </c>
      <c r="C9" s="473">
        <v>20995</v>
      </c>
      <c r="D9" s="661">
        <v>109</v>
      </c>
      <c r="E9" s="473">
        <v>180</v>
      </c>
      <c r="F9" s="63"/>
      <c r="G9" s="63"/>
    </row>
    <row r="10" spans="1:23" ht="15" customHeight="1">
      <c r="B10" s="474" t="s">
        <v>2969</v>
      </c>
      <c r="C10" s="473">
        <v>21685</v>
      </c>
      <c r="D10" s="661">
        <v>109</v>
      </c>
      <c r="E10" s="473">
        <v>180</v>
      </c>
      <c r="F10" s="63"/>
      <c r="G10" s="316"/>
      <c r="H10" s="246"/>
    </row>
    <row r="11" spans="1:23" ht="15" customHeight="1">
      <c r="B11" s="474" t="s">
        <v>2970</v>
      </c>
      <c r="C11" s="473">
        <v>21785</v>
      </c>
      <c r="D11" s="661">
        <v>109</v>
      </c>
      <c r="E11" s="473">
        <v>180</v>
      </c>
      <c r="F11" s="63"/>
      <c r="G11" s="316"/>
      <c r="H11" s="246"/>
    </row>
    <row r="12" spans="1:23" ht="15" customHeight="1">
      <c r="B12" s="474" t="s">
        <v>2971</v>
      </c>
      <c r="C12" s="473">
        <v>23245</v>
      </c>
      <c r="D12" s="661">
        <v>122</v>
      </c>
      <c r="E12" s="473">
        <v>200</v>
      </c>
      <c r="F12" s="63"/>
      <c r="G12" s="316"/>
      <c r="H12" s="246"/>
    </row>
    <row r="13" spans="1:23" ht="15" customHeight="1">
      <c r="B13" s="474" t="s">
        <v>2972</v>
      </c>
      <c r="C13" s="473">
        <v>23125</v>
      </c>
      <c r="D13" s="661">
        <v>107</v>
      </c>
      <c r="E13" s="473">
        <v>180</v>
      </c>
      <c r="F13" s="63"/>
      <c r="G13" s="316"/>
      <c r="H13" s="246"/>
    </row>
    <row r="14" spans="1:23" ht="15" customHeight="1">
      <c r="B14" s="474" t="s">
        <v>2973</v>
      </c>
      <c r="C14" s="473">
        <v>24725</v>
      </c>
      <c r="D14" s="661">
        <v>107</v>
      </c>
      <c r="E14" s="473">
        <v>180</v>
      </c>
      <c r="F14" s="63"/>
      <c r="G14" s="316"/>
      <c r="H14" s="246"/>
    </row>
    <row r="15" spans="1:23" ht="15" customHeight="1">
      <c r="B15" s="474" t="s">
        <v>2974</v>
      </c>
      <c r="C15" s="473">
        <v>25725</v>
      </c>
      <c r="D15" s="661">
        <v>107</v>
      </c>
      <c r="E15" s="473">
        <v>180</v>
      </c>
      <c r="F15" s="63"/>
      <c r="G15" s="316"/>
      <c r="H15" s="246"/>
    </row>
    <row r="16" spans="1:23" ht="15" customHeight="1">
      <c r="B16" s="474"/>
      <c r="C16" s="473"/>
      <c r="D16" s="661"/>
      <c r="E16" s="473"/>
      <c r="F16" s="63"/>
      <c r="G16" s="316"/>
      <c r="H16" s="246"/>
    </row>
    <row r="17" spans="2:8" ht="15" customHeight="1">
      <c r="B17" s="472" t="s">
        <v>2975</v>
      </c>
      <c r="C17" s="473"/>
      <c r="D17" s="661"/>
      <c r="E17" s="473"/>
      <c r="F17" s="63"/>
      <c r="G17" s="316"/>
      <c r="H17" s="246"/>
    </row>
    <row r="18" spans="2:8" ht="15" customHeight="1">
      <c r="B18" s="474" t="s">
        <v>2976</v>
      </c>
      <c r="C18" s="473">
        <v>29195</v>
      </c>
      <c r="D18" s="661">
        <v>124</v>
      </c>
      <c r="E18" s="473">
        <v>200</v>
      </c>
      <c r="F18" s="63"/>
      <c r="G18" s="316"/>
      <c r="H18" s="246"/>
    </row>
    <row r="19" spans="2:8" ht="15" customHeight="1">
      <c r="B19" s="474" t="s">
        <v>2977</v>
      </c>
      <c r="C19" s="473">
        <v>30395</v>
      </c>
      <c r="D19" s="661">
        <v>124</v>
      </c>
      <c r="E19" s="473">
        <v>200</v>
      </c>
      <c r="F19" s="63"/>
      <c r="G19" s="316"/>
      <c r="H19" s="246"/>
    </row>
    <row r="20" spans="2:8" ht="15" customHeight="1">
      <c r="B20" s="474" t="s">
        <v>2978</v>
      </c>
      <c r="C20" s="473">
        <v>30795</v>
      </c>
      <c r="D20" s="661">
        <v>127</v>
      </c>
      <c r="E20" s="473">
        <v>200</v>
      </c>
      <c r="F20" s="63"/>
      <c r="G20" s="316"/>
      <c r="H20" s="246"/>
    </row>
    <row r="21" spans="2:8" ht="15" customHeight="1">
      <c r="B21" s="474" t="s">
        <v>2979</v>
      </c>
      <c r="C21" s="473">
        <v>32545</v>
      </c>
      <c r="D21" s="661">
        <v>127</v>
      </c>
      <c r="E21" s="473">
        <v>200</v>
      </c>
      <c r="F21" s="63"/>
      <c r="G21" s="316"/>
      <c r="H21" s="246"/>
    </row>
    <row r="22" spans="2:8" ht="15" customHeight="1">
      <c r="B22" s="474" t="s">
        <v>2980</v>
      </c>
      <c r="C22" s="473">
        <v>33695</v>
      </c>
      <c r="D22" s="661">
        <v>127</v>
      </c>
      <c r="E22" s="473">
        <v>200</v>
      </c>
      <c r="F22" s="63"/>
      <c r="G22" s="316"/>
      <c r="H22" s="246"/>
    </row>
    <row r="23" spans="2:8" ht="15" customHeight="1">
      <c r="B23" s="474"/>
      <c r="C23" s="473"/>
      <c r="D23" s="661"/>
      <c r="E23" s="473"/>
      <c r="F23" s="63"/>
      <c r="G23" s="316"/>
      <c r="H23" s="246"/>
    </row>
    <row r="24" spans="2:8" ht="15" customHeight="1">
      <c r="B24" s="474" t="s">
        <v>2981</v>
      </c>
      <c r="C24" s="473">
        <v>33295</v>
      </c>
      <c r="D24" s="661">
        <v>138</v>
      </c>
      <c r="E24" s="473">
        <v>210</v>
      </c>
      <c r="F24" s="63"/>
      <c r="G24" s="316"/>
      <c r="H24" s="246"/>
    </row>
    <row r="25" spans="2:8" ht="15" customHeight="1">
      <c r="B25" s="474" t="s">
        <v>2982</v>
      </c>
      <c r="C25" s="473">
        <v>33695</v>
      </c>
      <c r="D25" s="661">
        <v>140</v>
      </c>
      <c r="E25" s="473">
        <v>210</v>
      </c>
      <c r="F25" s="63"/>
      <c r="G25" s="316"/>
      <c r="H25" s="246"/>
    </row>
    <row r="26" spans="2:8" ht="15" customHeight="1">
      <c r="B26" s="474" t="s">
        <v>2983</v>
      </c>
      <c r="C26" s="473">
        <v>36595</v>
      </c>
      <c r="D26" s="661">
        <v>140</v>
      </c>
      <c r="E26" s="473">
        <v>210</v>
      </c>
      <c r="F26" s="63"/>
      <c r="G26" s="316"/>
      <c r="H26" s="246"/>
    </row>
    <row r="27" spans="2:8" ht="15" customHeight="1">
      <c r="B27" s="474"/>
      <c r="C27" s="473"/>
      <c r="D27" s="661"/>
      <c r="E27" s="473"/>
      <c r="F27" s="63"/>
      <c r="G27" s="316"/>
      <c r="H27" s="246"/>
    </row>
    <row r="28" spans="2:8" ht="15" customHeight="1">
      <c r="B28" s="474" t="s">
        <v>2984</v>
      </c>
      <c r="C28" s="473">
        <v>31195</v>
      </c>
      <c r="D28" s="661">
        <v>118</v>
      </c>
      <c r="E28" s="473">
        <v>190</v>
      </c>
      <c r="F28" s="63"/>
      <c r="G28" s="316"/>
      <c r="H28" s="246"/>
    </row>
    <row r="29" spans="2:8" ht="15" customHeight="1">
      <c r="B29" s="474" t="s">
        <v>2985</v>
      </c>
      <c r="C29" s="473">
        <v>32395</v>
      </c>
      <c r="D29" s="661">
        <v>118</v>
      </c>
      <c r="E29" s="473">
        <v>190</v>
      </c>
      <c r="F29" s="63"/>
      <c r="G29" s="316"/>
      <c r="H29" s="246"/>
    </row>
    <row r="30" spans="2:8" ht="15" customHeight="1">
      <c r="B30" s="474" t="s">
        <v>2986</v>
      </c>
      <c r="C30" s="473">
        <v>32795</v>
      </c>
      <c r="D30" s="661">
        <v>120</v>
      </c>
      <c r="E30" s="473">
        <v>190</v>
      </c>
      <c r="F30" s="63"/>
      <c r="G30" s="316"/>
      <c r="H30" s="246"/>
    </row>
    <row r="31" spans="2:8" ht="15" customHeight="1">
      <c r="B31" s="474" t="s">
        <v>2987</v>
      </c>
      <c r="C31" s="473">
        <v>34545</v>
      </c>
      <c r="D31" s="661">
        <v>120</v>
      </c>
      <c r="E31" s="473">
        <v>190</v>
      </c>
      <c r="F31" s="63"/>
      <c r="G31" s="316"/>
      <c r="H31" s="246"/>
    </row>
    <row r="32" spans="2:8" ht="15" customHeight="1">
      <c r="B32" s="474" t="s">
        <v>2988</v>
      </c>
      <c r="C32" s="473">
        <v>35695</v>
      </c>
      <c r="D32" s="661">
        <v>120</v>
      </c>
      <c r="E32" s="473">
        <v>190</v>
      </c>
      <c r="F32" s="63"/>
      <c r="G32" s="316"/>
      <c r="H32" s="246"/>
    </row>
    <row r="33" spans="2:8" ht="15" customHeight="1">
      <c r="B33" s="474" t="s">
        <v>2989</v>
      </c>
      <c r="C33" s="473">
        <v>35695</v>
      </c>
      <c r="D33" s="661">
        <v>120</v>
      </c>
      <c r="E33" s="473">
        <v>190</v>
      </c>
      <c r="F33" s="63"/>
      <c r="G33" s="316"/>
      <c r="H33" s="246"/>
    </row>
    <row r="34" spans="2:8" ht="15" customHeight="1">
      <c r="B34" s="474" t="s">
        <v>2990</v>
      </c>
      <c r="C34" s="473">
        <v>36695</v>
      </c>
      <c r="D34" s="661">
        <v>120</v>
      </c>
      <c r="E34" s="473">
        <v>190</v>
      </c>
      <c r="F34" s="63"/>
      <c r="G34" s="316"/>
      <c r="H34" s="246"/>
    </row>
    <row r="35" spans="2:8" ht="15" customHeight="1">
      <c r="B35" s="474" t="s">
        <v>2991</v>
      </c>
      <c r="C35" s="473">
        <v>36695</v>
      </c>
      <c r="D35" s="661">
        <v>120</v>
      </c>
      <c r="E35" s="473">
        <v>190</v>
      </c>
      <c r="F35" s="63"/>
      <c r="G35" s="316"/>
      <c r="H35" s="246"/>
    </row>
    <row r="36" spans="2:8" ht="15" customHeight="1">
      <c r="B36" s="474"/>
      <c r="C36" s="473"/>
      <c r="D36" s="661"/>
      <c r="E36" s="473"/>
      <c r="F36" s="63"/>
      <c r="G36" s="316"/>
      <c r="H36" s="246"/>
    </row>
    <row r="37" spans="2:8" ht="15" customHeight="1">
      <c r="B37" s="474" t="s">
        <v>2992</v>
      </c>
      <c r="C37" s="473">
        <v>35295</v>
      </c>
      <c r="D37" s="661">
        <v>133</v>
      </c>
      <c r="E37" s="473">
        <v>210</v>
      </c>
      <c r="F37" s="63"/>
      <c r="G37" s="316"/>
      <c r="H37" s="246"/>
    </row>
    <row r="38" spans="2:8" ht="15" customHeight="1">
      <c r="B38" s="474" t="s">
        <v>2993</v>
      </c>
      <c r="C38" s="473">
        <v>35695</v>
      </c>
      <c r="D38" s="661">
        <v>136</v>
      </c>
      <c r="E38" s="473">
        <v>210</v>
      </c>
      <c r="F38" s="63"/>
      <c r="G38" s="316"/>
      <c r="H38" s="246"/>
    </row>
    <row r="39" spans="2:8" ht="15" customHeight="1">
      <c r="B39" s="474" t="s">
        <v>2994</v>
      </c>
      <c r="C39" s="473">
        <v>38595</v>
      </c>
      <c r="D39" s="661">
        <v>137</v>
      </c>
      <c r="E39" s="473">
        <v>210</v>
      </c>
      <c r="F39" s="63"/>
      <c r="G39" s="316"/>
      <c r="H39" s="246"/>
    </row>
    <row r="40" spans="2:8" ht="15" customHeight="1">
      <c r="B40" s="474" t="s">
        <v>2995</v>
      </c>
      <c r="C40" s="473">
        <v>38595</v>
      </c>
      <c r="D40" s="661">
        <v>137</v>
      </c>
      <c r="E40" s="473">
        <v>210</v>
      </c>
      <c r="F40" s="63"/>
      <c r="G40" s="316"/>
      <c r="H40" s="246"/>
    </row>
    <row r="41" spans="2:8" ht="15" customHeight="1">
      <c r="B41" s="474"/>
      <c r="C41" s="473"/>
      <c r="D41" s="661"/>
      <c r="E41" s="473"/>
      <c r="F41" s="63"/>
      <c r="G41" s="316"/>
      <c r="H41" s="246"/>
    </row>
    <row r="42" spans="2:8" ht="15" customHeight="1">
      <c r="B42" s="474" t="s">
        <v>2996</v>
      </c>
      <c r="C42" s="473"/>
      <c r="D42" s="661"/>
      <c r="E42" s="473"/>
      <c r="F42" s="63"/>
      <c r="G42" s="316"/>
      <c r="H42" s="246"/>
    </row>
    <row r="43" spans="2:8" ht="15" customHeight="1">
      <c r="B43" s="474" t="s">
        <v>2997</v>
      </c>
      <c r="C43" s="473">
        <v>31195</v>
      </c>
      <c r="D43" s="661">
        <v>114</v>
      </c>
      <c r="E43" s="473">
        <v>190</v>
      </c>
      <c r="F43" s="63"/>
      <c r="G43" s="316"/>
      <c r="H43" s="246"/>
    </row>
    <row r="44" spans="2:8" ht="15" customHeight="1">
      <c r="B44" s="474" t="s">
        <v>2998</v>
      </c>
      <c r="C44" s="473">
        <v>32395</v>
      </c>
      <c r="D44" s="661">
        <v>114</v>
      </c>
      <c r="E44" s="473">
        <v>190</v>
      </c>
      <c r="F44" s="63"/>
      <c r="G44" s="316"/>
      <c r="H44" s="246"/>
    </row>
    <row r="45" spans="2:8" ht="15" customHeight="1">
      <c r="B45" s="474" t="s">
        <v>2999</v>
      </c>
      <c r="C45" s="473">
        <v>34545</v>
      </c>
      <c r="D45" s="661">
        <v>117</v>
      </c>
      <c r="E45" s="473">
        <v>190</v>
      </c>
      <c r="F45" s="63"/>
      <c r="G45" s="316"/>
      <c r="H45" s="246"/>
    </row>
    <row r="46" spans="2:8" ht="15" customHeight="1">
      <c r="B46" s="474" t="s">
        <v>3000</v>
      </c>
      <c r="C46" s="473">
        <v>35695</v>
      </c>
      <c r="D46" s="661">
        <v>117</v>
      </c>
      <c r="E46" s="473">
        <v>190</v>
      </c>
      <c r="F46" s="63"/>
      <c r="G46" s="316"/>
      <c r="H46" s="246"/>
    </row>
    <row r="47" spans="2:8" ht="15" customHeight="1">
      <c r="B47" s="474" t="s">
        <v>3001</v>
      </c>
      <c r="C47" s="473">
        <v>35695</v>
      </c>
      <c r="D47" s="661">
        <v>117</v>
      </c>
      <c r="E47" s="473">
        <v>190</v>
      </c>
      <c r="F47" s="63"/>
      <c r="G47" s="316"/>
      <c r="H47" s="246"/>
    </row>
    <row r="48" spans="2:8" ht="15" customHeight="1">
      <c r="B48" s="474" t="s">
        <v>3002</v>
      </c>
      <c r="C48" s="473">
        <v>36695</v>
      </c>
      <c r="D48" s="661">
        <v>117</v>
      </c>
      <c r="E48" s="473">
        <v>190</v>
      </c>
      <c r="F48" s="63"/>
      <c r="G48" s="316"/>
      <c r="H48" s="246"/>
    </row>
    <row r="49" spans="2:8" ht="15" customHeight="1">
      <c r="B49" s="474" t="s">
        <v>3003</v>
      </c>
      <c r="C49" s="473">
        <v>36695</v>
      </c>
      <c r="D49" s="661">
        <v>117</v>
      </c>
      <c r="E49" s="473">
        <v>190</v>
      </c>
      <c r="F49" s="63"/>
      <c r="G49" s="316"/>
      <c r="H49" s="246"/>
    </row>
    <row r="50" spans="2:8" ht="15" customHeight="1">
      <c r="B50" s="474"/>
      <c r="C50" s="473"/>
      <c r="D50" s="661"/>
      <c r="E50" s="473"/>
      <c r="F50" s="63"/>
      <c r="G50" s="316"/>
      <c r="H50" s="246"/>
    </row>
    <row r="51" spans="2:8" ht="15" customHeight="1">
      <c r="B51" s="474" t="s">
        <v>3004</v>
      </c>
      <c r="C51" s="473">
        <v>34895</v>
      </c>
      <c r="D51" s="661">
        <v>130</v>
      </c>
      <c r="E51" s="473">
        <v>200</v>
      </c>
      <c r="F51" s="63"/>
      <c r="G51" s="316"/>
      <c r="H51" s="246"/>
    </row>
    <row r="52" spans="2:8" ht="15" customHeight="1">
      <c r="B52" s="474" t="s">
        <v>3005</v>
      </c>
      <c r="C52" s="473">
        <v>38595</v>
      </c>
      <c r="D52" s="661">
        <v>134</v>
      </c>
      <c r="E52" s="473">
        <v>210</v>
      </c>
      <c r="F52" s="63"/>
      <c r="G52" s="316"/>
      <c r="H52" s="246"/>
    </row>
    <row r="53" spans="2:8" ht="15" customHeight="1">
      <c r="B53" s="474" t="s">
        <v>3006</v>
      </c>
      <c r="C53" s="473">
        <v>38595</v>
      </c>
      <c r="D53" s="661">
        <v>134</v>
      </c>
      <c r="E53" s="473">
        <v>210</v>
      </c>
      <c r="F53" s="63"/>
      <c r="G53" s="316"/>
      <c r="H53" s="246"/>
    </row>
    <row r="54" spans="2:8" ht="15" customHeight="1">
      <c r="B54" s="474"/>
      <c r="C54" s="473"/>
      <c r="D54" s="661"/>
      <c r="E54" s="473"/>
      <c r="F54" s="63"/>
      <c r="G54" s="316"/>
      <c r="H54" s="246"/>
    </row>
    <row r="55" spans="2:8" ht="15" customHeight="1">
      <c r="B55" s="472" t="s">
        <v>3007</v>
      </c>
      <c r="C55" s="473"/>
      <c r="D55" s="661"/>
      <c r="E55" s="473"/>
      <c r="F55" s="63"/>
      <c r="G55" s="316"/>
      <c r="H55" s="246"/>
    </row>
    <row r="56" spans="2:8" ht="15" customHeight="1">
      <c r="B56" s="474" t="s">
        <v>3008</v>
      </c>
      <c r="C56" s="473">
        <v>36170</v>
      </c>
      <c r="D56" s="661">
        <v>152</v>
      </c>
      <c r="E56" s="473">
        <v>280</v>
      </c>
      <c r="F56" s="63"/>
      <c r="G56" s="316"/>
      <c r="H56" s="246"/>
    </row>
    <row r="57" spans="2:8" ht="15" customHeight="1">
      <c r="B57" s="474" t="s">
        <v>3009</v>
      </c>
      <c r="C57" s="473">
        <v>39095</v>
      </c>
      <c r="D57" s="661">
        <v>159</v>
      </c>
      <c r="E57" s="473">
        <v>280</v>
      </c>
      <c r="F57" s="63"/>
      <c r="G57" s="316"/>
      <c r="H57" s="246"/>
    </row>
    <row r="58" spans="2:8" ht="15" customHeight="1">
      <c r="B58" s="474"/>
      <c r="C58" s="473"/>
      <c r="D58" s="661"/>
      <c r="E58" s="473"/>
      <c r="F58" s="63"/>
      <c r="G58" s="316"/>
      <c r="H58" s="246"/>
    </row>
    <row r="59" spans="2:8" ht="15" customHeight="1">
      <c r="B59" s="474" t="s">
        <v>3010</v>
      </c>
      <c r="C59" s="473">
        <v>42170</v>
      </c>
      <c r="D59" s="661">
        <v>152</v>
      </c>
      <c r="E59" s="473">
        <v>280</v>
      </c>
      <c r="F59" s="63"/>
      <c r="G59" s="316"/>
      <c r="H59" s="246"/>
    </row>
    <row r="60" spans="2:8" ht="15" customHeight="1">
      <c r="B60" s="474" t="s">
        <v>3011</v>
      </c>
      <c r="C60" s="473">
        <v>42770</v>
      </c>
      <c r="D60" s="661">
        <v>152</v>
      </c>
      <c r="E60" s="473">
        <v>280</v>
      </c>
      <c r="F60" s="63"/>
      <c r="G60" s="316"/>
      <c r="H60" s="246"/>
    </row>
    <row r="61" spans="2:8" ht="15" customHeight="1">
      <c r="B61" s="474"/>
      <c r="C61" s="473"/>
      <c r="D61" s="661"/>
      <c r="E61" s="473"/>
      <c r="F61" s="63"/>
      <c r="G61" s="316"/>
      <c r="H61" s="246"/>
    </row>
    <row r="62" spans="2:8" ht="15" customHeight="1">
      <c r="B62" s="474" t="s">
        <v>3012</v>
      </c>
      <c r="C62" s="473">
        <v>48995</v>
      </c>
      <c r="D62" s="661">
        <v>167</v>
      </c>
      <c r="E62" s="473">
        <v>420</v>
      </c>
      <c r="F62" s="63"/>
      <c r="G62" s="316"/>
      <c r="H62" s="246"/>
    </row>
    <row r="63" spans="2:8" ht="15" customHeight="1">
      <c r="B63" s="474" t="s">
        <v>3013</v>
      </c>
      <c r="C63" s="473">
        <v>49145</v>
      </c>
      <c r="D63" s="661">
        <v>167</v>
      </c>
      <c r="E63" s="473">
        <v>420</v>
      </c>
      <c r="F63" s="63"/>
      <c r="G63" s="316"/>
      <c r="H63" s="246"/>
    </row>
    <row r="64" spans="2:8" ht="15" customHeight="1">
      <c r="B64" s="474"/>
      <c r="C64" s="473"/>
      <c r="D64" s="661"/>
      <c r="E64" s="473"/>
      <c r="F64" s="63"/>
      <c r="G64" s="316"/>
      <c r="H64" s="246"/>
    </row>
    <row r="65" spans="2:8" ht="15" customHeight="1">
      <c r="B65" s="474" t="s">
        <v>3014</v>
      </c>
      <c r="C65" s="473">
        <v>37770</v>
      </c>
      <c r="D65" s="661">
        <v>155</v>
      </c>
      <c r="E65" s="473">
        <v>280</v>
      </c>
      <c r="F65" s="63"/>
      <c r="G65" s="316"/>
      <c r="H65" s="246"/>
    </row>
    <row r="66" spans="2:8" ht="15" customHeight="1">
      <c r="B66" s="474"/>
      <c r="C66" s="473"/>
      <c r="D66" s="661"/>
      <c r="E66" s="473"/>
      <c r="F66" s="63"/>
      <c r="G66" s="316"/>
      <c r="H66" s="246"/>
    </row>
    <row r="67" spans="2:8" ht="15" customHeight="1">
      <c r="B67" s="472" t="s">
        <v>1860</v>
      </c>
      <c r="C67" s="473"/>
      <c r="D67" s="661"/>
      <c r="E67" s="473"/>
      <c r="F67" s="63"/>
      <c r="G67" s="316"/>
      <c r="H67" s="246"/>
    </row>
    <row r="68" spans="2:8" ht="15" customHeight="1">
      <c r="B68" s="474" t="s">
        <v>1861</v>
      </c>
      <c r="C68" s="473">
        <v>26170</v>
      </c>
      <c r="D68" s="661">
        <v>140</v>
      </c>
      <c r="E68" s="473">
        <v>210</v>
      </c>
      <c r="F68" s="63"/>
      <c r="G68" s="316"/>
      <c r="H68" s="246"/>
    </row>
    <row r="69" spans="2:8" ht="15" customHeight="1">
      <c r="B69" s="474"/>
      <c r="C69" s="473"/>
      <c r="D69" s="661"/>
      <c r="E69" s="473"/>
      <c r="F69" s="63"/>
      <c r="G69" s="316"/>
      <c r="H69" s="246"/>
    </row>
    <row r="70" spans="2:8" ht="15" customHeight="1">
      <c r="B70" s="472" t="s">
        <v>3015</v>
      </c>
      <c r="C70" s="473"/>
      <c r="D70" s="661"/>
      <c r="E70" s="473"/>
      <c r="F70" s="63"/>
      <c r="G70" s="316"/>
      <c r="H70" s="246"/>
    </row>
    <row r="71" spans="2:8" ht="15" customHeight="1">
      <c r="B71" s="662" t="s">
        <v>3016</v>
      </c>
      <c r="C71" s="473">
        <v>30775</v>
      </c>
      <c r="D71" s="661">
        <v>134</v>
      </c>
      <c r="E71" s="473">
        <v>210</v>
      </c>
      <c r="F71" s="63"/>
      <c r="G71" s="316"/>
      <c r="H71" s="246"/>
    </row>
    <row r="72" spans="2:8" ht="15" customHeight="1">
      <c r="B72" s="662" t="s">
        <v>3017</v>
      </c>
      <c r="C72" s="473">
        <v>32625</v>
      </c>
      <c r="D72" s="661">
        <v>134</v>
      </c>
      <c r="E72" s="473">
        <v>210</v>
      </c>
      <c r="F72" s="63"/>
      <c r="G72" s="316"/>
      <c r="H72" s="246"/>
    </row>
    <row r="73" spans="2:8" ht="15" customHeight="1">
      <c r="B73" s="662" t="s">
        <v>3018</v>
      </c>
      <c r="C73" s="473">
        <v>33225</v>
      </c>
      <c r="D73" s="661">
        <v>134</v>
      </c>
      <c r="E73" s="473">
        <v>210</v>
      </c>
      <c r="F73" s="63"/>
      <c r="G73" s="316"/>
      <c r="H73" s="246"/>
    </row>
    <row r="74" spans="2:8" ht="15" customHeight="1">
      <c r="B74" s="662" t="s">
        <v>3019</v>
      </c>
      <c r="C74" s="473">
        <v>34775</v>
      </c>
      <c r="D74" s="661">
        <v>134</v>
      </c>
      <c r="E74" s="473">
        <v>210</v>
      </c>
      <c r="F74" s="63"/>
      <c r="G74" s="316"/>
      <c r="H74" s="246"/>
    </row>
    <row r="75" spans="2:8" ht="15" customHeight="1">
      <c r="B75" s="662" t="s">
        <v>3020</v>
      </c>
      <c r="C75" s="473">
        <v>35925</v>
      </c>
      <c r="D75" s="661">
        <v>134</v>
      </c>
      <c r="E75" s="473">
        <v>210</v>
      </c>
      <c r="F75" s="63"/>
      <c r="G75" s="316"/>
      <c r="H75" s="246"/>
    </row>
    <row r="76" spans="2:8" ht="15" customHeight="1">
      <c r="B76" s="662"/>
      <c r="C76" s="473"/>
      <c r="D76" s="661"/>
      <c r="E76" s="473"/>
      <c r="F76" s="63"/>
      <c r="G76" s="316"/>
      <c r="H76" s="246"/>
    </row>
    <row r="77" spans="2:8" ht="15" customHeight="1">
      <c r="B77" s="662" t="s">
        <v>3021</v>
      </c>
      <c r="C77" s="473">
        <v>35525</v>
      </c>
      <c r="D77" s="661">
        <v>143</v>
      </c>
      <c r="E77" s="473">
        <v>270</v>
      </c>
      <c r="F77" s="63"/>
      <c r="G77" s="316"/>
      <c r="H77" s="246"/>
    </row>
    <row r="78" spans="2:8" ht="15" customHeight="1">
      <c r="B78" s="662" t="s">
        <v>3022</v>
      </c>
      <c r="C78" s="473">
        <v>36125</v>
      </c>
      <c r="D78" s="661">
        <v>143</v>
      </c>
      <c r="E78" s="473">
        <v>270</v>
      </c>
      <c r="F78" s="63"/>
      <c r="G78" s="316"/>
      <c r="H78" s="246"/>
    </row>
    <row r="79" spans="2:8" ht="15" customHeight="1">
      <c r="B79" s="662" t="s">
        <v>3023</v>
      </c>
      <c r="C79" s="473">
        <v>38825</v>
      </c>
      <c r="D79" s="661">
        <v>144</v>
      </c>
      <c r="E79" s="473">
        <v>270</v>
      </c>
      <c r="F79" s="63"/>
      <c r="G79" s="316"/>
      <c r="H79" s="246"/>
    </row>
    <row r="80" spans="2:8" ht="15" customHeight="1">
      <c r="B80" s="662"/>
      <c r="C80" s="473"/>
      <c r="D80" s="661"/>
      <c r="E80" s="473"/>
      <c r="F80" s="63"/>
      <c r="G80" s="316"/>
      <c r="H80" s="246"/>
    </row>
    <row r="81" spans="2:8" ht="15" customHeight="1">
      <c r="B81" s="662" t="s">
        <v>3024</v>
      </c>
      <c r="C81" s="473">
        <v>32595</v>
      </c>
      <c r="D81" s="661">
        <v>127</v>
      </c>
      <c r="E81" s="473">
        <v>200</v>
      </c>
      <c r="F81" s="63"/>
      <c r="G81" s="316"/>
      <c r="H81" s="246"/>
    </row>
    <row r="82" spans="2:8" ht="15" customHeight="1">
      <c r="B82" s="662" t="s">
        <v>3025</v>
      </c>
      <c r="C82" s="473">
        <v>34445</v>
      </c>
      <c r="D82" s="661">
        <v>127</v>
      </c>
      <c r="E82" s="473">
        <v>200</v>
      </c>
      <c r="F82" s="63"/>
      <c r="G82" s="316"/>
      <c r="H82" s="246"/>
    </row>
    <row r="83" spans="2:8" ht="15" customHeight="1">
      <c r="B83" s="662" t="s">
        <v>3026</v>
      </c>
      <c r="C83" s="473">
        <v>35045</v>
      </c>
      <c r="D83" s="661">
        <v>127</v>
      </c>
      <c r="E83" s="473">
        <v>200</v>
      </c>
      <c r="F83" s="63"/>
      <c r="G83" s="316"/>
      <c r="H83" s="246"/>
    </row>
    <row r="84" spans="2:8" ht="15" customHeight="1">
      <c r="B84" s="662" t="s">
        <v>3027</v>
      </c>
      <c r="C84" s="473">
        <v>36595</v>
      </c>
      <c r="D84" s="661">
        <v>127</v>
      </c>
      <c r="E84" s="473">
        <v>200</v>
      </c>
      <c r="F84" s="63"/>
      <c r="G84" s="316"/>
      <c r="H84" s="246"/>
    </row>
    <row r="85" spans="2:8" ht="15" customHeight="1">
      <c r="B85" s="662" t="s">
        <v>3028</v>
      </c>
      <c r="C85" s="473">
        <v>37745</v>
      </c>
      <c r="D85" s="661">
        <v>128</v>
      </c>
      <c r="E85" s="473">
        <v>200</v>
      </c>
      <c r="F85" s="63"/>
      <c r="G85" s="316"/>
      <c r="H85" s="246"/>
    </row>
    <row r="86" spans="2:8" ht="15" customHeight="1">
      <c r="B86" s="662" t="s">
        <v>3029</v>
      </c>
      <c r="C86" s="473">
        <v>37745</v>
      </c>
      <c r="D86" s="661">
        <v>128</v>
      </c>
      <c r="E86" s="473">
        <v>200</v>
      </c>
      <c r="F86" s="63"/>
      <c r="G86" s="316"/>
      <c r="H86" s="246"/>
    </row>
    <row r="87" spans="2:8" ht="15" customHeight="1">
      <c r="B87" s="662" t="s">
        <v>3030</v>
      </c>
      <c r="C87" s="473">
        <v>38745</v>
      </c>
      <c r="D87" s="661">
        <v>128</v>
      </c>
      <c r="E87" s="473">
        <v>200</v>
      </c>
      <c r="F87" s="63"/>
      <c r="G87" s="316"/>
      <c r="H87" s="246"/>
    </row>
    <row r="88" spans="2:8" ht="15" customHeight="1">
      <c r="B88" s="662" t="s">
        <v>3031</v>
      </c>
      <c r="C88" s="473">
        <v>38745</v>
      </c>
      <c r="D88" s="661">
        <v>128</v>
      </c>
      <c r="E88" s="473">
        <v>200</v>
      </c>
      <c r="F88" s="63"/>
      <c r="G88" s="316"/>
      <c r="H88" s="246"/>
    </row>
    <row r="89" spans="2:8" ht="15" customHeight="1">
      <c r="B89" s="662" t="s">
        <v>3032</v>
      </c>
      <c r="C89" s="473">
        <v>42345</v>
      </c>
      <c r="D89" s="661">
        <v>137</v>
      </c>
      <c r="E89" s="473">
        <v>210</v>
      </c>
      <c r="F89" s="63"/>
      <c r="G89" s="316"/>
      <c r="H89" s="246"/>
    </row>
    <row r="90" spans="2:8" ht="15" customHeight="1">
      <c r="B90" s="662" t="s">
        <v>3033</v>
      </c>
      <c r="C90" s="473">
        <v>42345</v>
      </c>
      <c r="D90" s="661">
        <v>137</v>
      </c>
      <c r="E90" s="473">
        <v>210</v>
      </c>
      <c r="F90" s="63"/>
      <c r="G90" s="316"/>
      <c r="H90" s="246"/>
    </row>
    <row r="91" spans="2:8" ht="15" customHeight="1">
      <c r="B91" s="662"/>
      <c r="C91" s="473"/>
      <c r="D91" s="661"/>
      <c r="E91" s="473"/>
      <c r="F91" s="63"/>
      <c r="G91" s="316"/>
      <c r="H91" s="246"/>
    </row>
    <row r="92" spans="2:8" ht="15" customHeight="1">
      <c r="B92" s="662" t="s">
        <v>3034</v>
      </c>
      <c r="C92" s="473">
        <v>37445</v>
      </c>
      <c r="D92" s="661">
        <v>137</v>
      </c>
      <c r="E92" s="473">
        <v>210</v>
      </c>
      <c r="F92" s="63"/>
      <c r="G92" s="316"/>
      <c r="H92" s="246"/>
    </row>
    <row r="93" spans="2:8" ht="15" customHeight="1">
      <c r="B93" s="662" t="s">
        <v>3035</v>
      </c>
      <c r="C93" s="473">
        <v>38045</v>
      </c>
      <c r="D93" s="661">
        <v>137</v>
      </c>
      <c r="E93" s="473">
        <v>210</v>
      </c>
      <c r="F93" s="63"/>
      <c r="G93" s="316"/>
      <c r="H93" s="246"/>
    </row>
    <row r="94" spans="2:8" ht="15" customHeight="1">
      <c r="B94" s="662" t="s">
        <v>3036</v>
      </c>
      <c r="C94" s="473">
        <v>40745</v>
      </c>
      <c r="D94" s="661">
        <v>138</v>
      </c>
      <c r="E94" s="473">
        <v>210</v>
      </c>
      <c r="F94" s="63"/>
      <c r="G94" s="316"/>
      <c r="H94" s="246"/>
    </row>
    <row r="95" spans="2:8" ht="15" customHeight="1">
      <c r="B95" s="662" t="s">
        <v>3037</v>
      </c>
      <c r="C95" s="473">
        <v>40745</v>
      </c>
      <c r="D95" s="661">
        <v>138</v>
      </c>
      <c r="E95" s="473">
        <v>210</v>
      </c>
      <c r="F95" s="63"/>
      <c r="G95" s="316"/>
      <c r="H95" s="246"/>
    </row>
    <row r="96" spans="2:8" ht="15" customHeight="1">
      <c r="B96" s="662" t="s">
        <v>3038</v>
      </c>
      <c r="C96" s="473">
        <v>47095</v>
      </c>
      <c r="D96" s="661">
        <v>149</v>
      </c>
      <c r="E96" s="473">
        <v>270</v>
      </c>
      <c r="F96" s="63"/>
      <c r="G96" s="316"/>
      <c r="H96" s="246"/>
    </row>
    <row r="97" spans="2:8" ht="15" customHeight="1">
      <c r="B97" s="662" t="s">
        <v>3039</v>
      </c>
      <c r="C97" s="473">
        <v>47095</v>
      </c>
      <c r="D97" s="661">
        <v>149</v>
      </c>
      <c r="E97" s="473">
        <v>270</v>
      </c>
      <c r="F97" s="63"/>
      <c r="G97" s="316"/>
      <c r="H97" s="246"/>
    </row>
    <row r="98" spans="2:8" ht="15" customHeight="1">
      <c r="B98" s="662"/>
      <c r="C98" s="473"/>
      <c r="D98" s="661"/>
      <c r="E98" s="473"/>
      <c r="F98" s="63"/>
      <c r="G98" s="316"/>
      <c r="H98" s="246"/>
    </row>
    <row r="99" spans="2:8" ht="15" customHeight="1">
      <c r="B99" s="472" t="s">
        <v>3040</v>
      </c>
      <c r="C99" s="473"/>
      <c r="D99" s="661"/>
      <c r="E99" s="473"/>
      <c r="F99" s="63"/>
      <c r="G99" s="316"/>
      <c r="H99" s="246"/>
    </row>
    <row r="100" spans="2:8" ht="15" customHeight="1">
      <c r="B100" s="474" t="s">
        <v>3041</v>
      </c>
      <c r="C100" s="473">
        <v>36745</v>
      </c>
      <c r="D100" s="661">
        <v>154</v>
      </c>
      <c r="E100" s="473">
        <v>280</v>
      </c>
      <c r="F100" s="63"/>
      <c r="G100" s="316"/>
      <c r="H100" s="246"/>
    </row>
    <row r="101" spans="2:8" ht="15" customHeight="1">
      <c r="B101" s="474" t="s">
        <v>3042</v>
      </c>
      <c r="C101" s="473">
        <v>38745</v>
      </c>
      <c r="D101" s="661">
        <v>153</v>
      </c>
      <c r="E101" s="473">
        <v>280</v>
      </c>
      <c r="F101" s="63"/>
      <c r="G101" s="316"/>
      <c r="H101" s="246"/>
    </row>
    <row r="102" spans="2:8" ht="15" customHeight="1">
      <c r="B102" s="474" t="s">
        <v>3043</v>
      </c>
      <c r="C102" s="473">
        <v>38745</v>
      </c>
      <c r="D102" s="661">
        <v>153</v>
      </c>
      <c r="E102" s="473">
        <v>280</v>
      </c>
      <c r="F102" s="63"/>
      <c r="G102" s="316"/>
      <c r="H102" s="246"/>
    </row>
    <row r="103" spans="2:8" ht="15" customHeight="1">
      <c r="B103" s="474" t="s">
        <v>3044</v>
      </c>
      <c r="C103" s="473">
        <v>41895</v>
      </c>
      <c r="D103" s="661">
        <v>153</v>
      </c>
      <c r="E103" s="473">
        <v>280</v>
      </c>
      <c r="F103" s="63"/>
      <c r="G103" s="316"/>
      <c r="H103" s="246"/>
    </row>
    <row r="104" spans="2:8" ht="15" customHeight="1">
      <c r="B104" s="474" t="s">
        <v>3045</v>
      </c>
      <c r="C104" s="473">
        <v>42045</v>
      </c>
      <c r="D104" s="661">
        <v>153</v>
      </c>
      <c r="E104" s="473">
        <v>280</v>
      </c>
      <c r="F104" s="63"/>
      <c r="G104" s="316"/>
      <c r="H104" s="246"/>
    </row>
    <row r="105" spans="2:8" ht="15" customHeight="1">
      <c r="B105" s="474" t="s">
        <v>3046</v>
      </c>
      <c r="C105" s="473">
        <v>46495</v>
      </c>
      <c r="D105" s="661">
        <v>166</v>
      </c>
      <c r="E105" s="473">
        <v>420</v>
      </c>
      <c r="F105" s="63"/>
      <c r="G105" s="316"/>
      <c r="H105" s="246"/>
    </row>
    <row r="106" spans="2:8" ht="15" customHeight="1">
      <c r="B106" s="474" t="s">
        <v>3047</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3048</v>
      </c>
      <c r="C108" s="473">
        <v>43895</v>
      </c>
      <c r="D108" s="661">
        <v>153</v>
      </c>
      <c r="E108" s="473">
        <v>280</v>
      </c>
      <c r="F108" s="63"/>
      <c r="G108" s="316"/>
      <c r="H108" s="246"/>
    </row>
    <row r="109" spans="2:8" ht="15" customHeight="1">
      <c r="B109" s="474" t="s">
        <v>3049</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3050</v>
      </c>
      <c r="C111" s="473">
        <v>44640</v>
      </c>
      <c r="D111" s="661">
        <v>153</v>
      </c>
      <c r="E111" s="473">
        <v>280</v>
      </c>
      <c r="F111" s="63"/>
      <c r="G111" s="316"/>
      <c r="H111" s="246"/>
    </row>
    <row r="112" spans="2:8" ht="15" customHeight="1">
      <c r="B112" s="474" t="s">
        <v>3051</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3052</v>
      </c>
      <c r="C114" s="473">
        <v>40625</v>
      </c>
      <c r="D114" s="661">
        <v>147</v>
      </c>
      <c r="E114" s="473">
        <v>270</v>
      </c>
      <c r="F114" s="63"/>
      <c r="G114" s="316"/>
      <c r="H114" s="246"/>
    </row>
    <row r="115" spans="2:8" ht="15" customHeight="1">
      <c r="B115" s="474" t="s">
        <v>3053</v>
      </c>
      <c r="C115" s="473">
        <v>42625</v>
      </c>
      <c r="D115" s="661">
        <v>147</v>
      </c>
      <c r="E115" s="473">
        <v>270</v>
      </c>
      <c r="F115" s="63"/>
      <c r="G115" s="316"/>
      <c r="H115" s="246"/>
    </row>
    <row r="116" spans="2:8" ht="15" customHeight="1">
      <c r="B116" s="474" t="s">
        <v>3054</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3055</v>
      </c>
      <c r="C118" s="473">
        <v>45775</v>
      </c>
      <c r="D118" s="661">
        <v>147</v>
      </c>
      <c r="E118" s="473">
        <v>270</v>
      </c>
      <c r="F118" s="63"/>
      <c r="G118" s="316"/>
      <c r="H118" s="246"/>
    </row>
    <row r="119" spans="2:8" ht="15" customHeight="1">
      <c r="B119" s="474" t="s">
        <v>3056</v>
      </c>
      <c r="C119" s="473">
        <v>45925</v>
      </c>
      <c r="D119" s="661">
        <v>147</v>
      </c>
      <c r="E119" s="473">
        <v>270</v>
      </c>
      <c r="F119" s="63"/>
      <c r="G119" s="316"/>
      <c r="H119" s="246"/>
    </row>
    <row r="120" spans="2:8" ht="15" customHeight="1">
      <c r="B120" s="474" t="s">
        <v>3057</v>
      </c>
      <c r="C120" s="473">
        <v>50375</v>
      </c>
      <c r="D120" s="661">
        <v>160</v>
      </c>
      <c r="E120" s="473">
        <v>280</v>
      </c>
      <c r="F120" s="63"/>
      <c r="G120" s="316"/>
      <c r="H120" s="246"/>
    </row>
    <row r="121" spans="2:8" ht="15" customHeight="1">
      <c r="B121" s="474" t="s">
        <v>3058</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3059</v>
      </c>
      <c r="C123" s="473">
        <v>47775</v>
      </c>
      <c r="D123" s="661">
        <v>147</v>
      </c>
      <c r="E123" s="473">
        <v>270</v>
      </c>
      <c r="F123" s="63"/>
      <c r="G123" s="316"/>
      <c r="H123" s="246"/>
    </row>
    <row r="124" spans="2:8" ht="15" customHeight="1">
      <c r="B124" s="474" t="s">
        <v>3060</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3061</v>
      </c>
      <c r="C126" s="473">
        <v>54770</v>
      </c>
      <c r="D126" s="661">
        <v>165</v>
      </c>
      <c r="E126" s="473">
        <v>420</v>
      </c>
      <c r="F126" s="63"/>
      <c r="G126" s="316"/>
      <c r="H126" s="246"/>
    </row>
    <row r="127" spans="2:8" ht="15" customHeight="1">
      <c r="B127" s="474" t="s">
        <v>3062</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3063</v>
      </c>
      <c r="C129" s="473"/>
      <c r="D129" s="661"/>
      <c r="E129" s="473"/>
      <c r="F129" s="63"/>
      <c r="G129" s="316"/>
      <c r="H129" s="246"/>
    </row>
    <row r="130" spans="2:8" ht="15">
      <c r="B130" s="474" t="s">
        <v>3064</v>
      </c>
      <c r="C130" s="473">
        <v>33095</v>
      </c>
      <c r="D130" s="661">
        <v>142</v>
      </c>
      <c r="E130" s="473">
        <v>270</v>
      </c>
      <c r="F130" s="63"/>
      <c r="G130" s="316"/>
      <c r="H130" s="246"/>
    </row>
    <row r="131" spans="2:8" ht="15">
      <c r="B131" s="474" t="s">
        <v>3065</v>
      </c>
      <c r="C131" s="473">
        <v>35395</v>
      </c>
      <c r="D131" s="661">
        <v>142</v>
      </c>
      <c r="E131" s="473">
        <v>270</v>
      </c>
      <c r="F131" s="63"/>
      <c r="G131" s="316"/>
      <c r="H131" s="246"/>
    </row>
    <row r="132" spans="2:8" ht="15">
      <c r="B132" s="474" t="s">
        <v>3066</v>
      </c>
      <c r="C132" s="473">
        <v>38095</v>
      </c>
      <c r="D132" s="661">
        <v>155</v>
      </c>
      <c r="E132" s="473">
        <v>280</v>
      </c>
      <c r="F132" s="63"/>
      <c r="G132" s="316"/>
      <c r="H132" s="246"/>
    </row>
    <row r="133" spans="2:8" ht="15">
      <c r="B133" s="474"/>
      <c r="C133" s="473"/>
      <c r="D133" s="661"/>
      <c r="E133" s="473"/>
      <c r="F133" s="63"/>
      <c r="G133" s="316"/>
      <c r="H133" s="246"/>
    </row>
    <row r="134" spans="2:8" ht="15">
      <c r="B134" s="474" t="s">
        <v>3067</v>
      </c>
      <c r="C134" s="473">
        <v>37895</v>
      </c>
      <c r="D134" s="661">
        <v>142</v>
      </c>
      <c r="E134" s="473">
        <v>270</v>
      </c>
      <c r="F134" s="63"/>
      <c r="G134" s="316"/>
      <c r="H134" s="246"/>
    </row>
    <row r="135" spans="2:8" ht="12.75" customHeight="1">
      <c r="B135" s="474" t="s">
        <v>3068</v>
      </c>
      <c r="C135" s="473">
        <v>38695</v>
      </c>
      <c r="D135" s="661">
        <v>142</v>
      </c>
      <c r="E135" s="473">
        <v>270</v>
      </c>
      <c r="F135" s="63"/>
      <c r="G135" s="316"/>
    </row>
    <row r="136" spans="2:8" ht="12.75" customHeight="1">
      <c r="B136" s="474" t="s">
        <v>3069</v>
      </c>
      <c r="C136" s="473">
        <v>41395</v>
      </c>
      <c r="D136" s="661">
        <v>155</v>
      </c>
      <c r="E136" s="473">
        <v>280</v>
      </c>
      <c r="F136" s="63"/>
      <c r="G136" s="63"/>
    </row>
    <row r="137" spans="2:8" ht="12.75" customHeight="1">
      <c r="B137" s="474"/>
      <c r="C137" s="473"/>
      <c r="D137" s="661"/>
      <c r="E137" s="473"/>
      <c r="F137" s="63"/>
    </row>
    <row r="138" spans="2:8" ht="12.75" customHeight="1">
      <c r="B138" s="472" t="s">
        <v>1862</v>
      </c>
      <c r="C138" s="473"/>
      <c r="D138" s="661"/>
      <c r="E138" s="473"/>
      <c r="F138" s="63"/>
    </row>
    <row r="139" spans="2:8" ht="12.75" customHeight="1">
      <c r="B139" s="474" t="s">
        <v>1863</v>
      </c>
      <c r="C139" s="473">
        <v>38410</v>
      </c>
      <c r="D139" s="661">
        <v>0</v>
      </c>
      <c r="E139" s="473">
        <v>120</v>
      </c>
      <c r="F139" s="63"/>
    </row>
    <row r="140" spans="2:8" ht="12.75" customHeight="1">
      <c r="B140" s="474" t="s">
        <v>1864</v>
      </c>
      <c r="C140" s="473">
        <v>39585</v>
      </c>
      <c r="D140" s="661">
        <v>0</v>
      </c>
      <c r="E140" s="473">
        <v>120</v>
      </c>
      <c r="F140" s="63"/>
    </row>
    <row r="141" spans="2:8" ht="12.75" customHeight="1">
      <c r="B141" s="474" t="s">
        <v>1865</v>
      </c>
      <c r="C141" s="473">
        <v>43002</v>
      </c>
      <c r="D141" s="661">
        <v>0</v>
      </c>
      <c r="E141" s="473">
        <v>120</v>
      </c>
      <c r="F141" s="63"/>
    </row>
    <row r="142" spans="2:8" ht="12.75" customHeight="1">
      <c r="B142" s="474" t="s">
        <v>1866</v>
      </c>
      <c r="C142" s="473">
        <v>43323</v>
      </c>
      <c r="D142" s="661">
        <v>0</v>
      </c>
      <c r="E142" s="473">
        <v>120</v>
      </c>
      <c r="F142" s="63"/>
    </row>
    <row r="143" spans="2:8" ht="12.75" customHeight="1">
      <c r="B143" s="474"/>
      <c r="C143" s="473"/>
      <c r="D143" s="661"/>
      <c r="E143" s="473"/>
      <c r="F143" s="63"/>
    </row>
    <row r="144" spans="2:8" ht="12.75" customHeight="1">
      <c r="B144" s="474" t="s">
        <v>1867</v>
      </c>
      <c r="C144" s="473">
        <v>39798</v>
      </c>
      <c r="D144" s="661">
        <v>0</v>
      </c>
      <c r="E144" s="473">
        <v>120</v>
      </c>
      <c r="F144" s="63"/>
    </row>
    <row r="145" spans="2:6" ht="12.75" customHeight="1">
      <c r="B145" s="474" t="s">
        <v>1868</v>
      </c>
      <c r="C145" s="473">
        <v>40119</v>
      </c>
      <c r="D145" s="661">
        <v>0</v>
      </c>
      <c r="E145" s="473">
        <v>120</v>
      </c>
      <c r="F145" s="63"/>
    </row>
    <row r="146" spans="2:6" ht="12.75" customHeight="1">
      <c r="B146" s="316" t="s">
        <v>1024</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4"/>
  <sheetViews>
    <sheetView workbookViewId="0">
      <selection activeCell="I11" sqref="I1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1482</v>
      </c>
      <c r="B2" s="316"/>
      <c r="C2" s="316"/>
      <c r="D2" s="316"/>
      <c r="E2" s="118"/>
    </row>
    <row r="3" spans="1:10" ht="15.75">
      <c r="A3" s="683"/>
      <c r="B3" s="684"/>
      <c r="C3" s="685"/>
      <c r="D3" s="685"/>
      <c r="E3" s="686"/>
      <c r="F3" s="687"/>
      <c r="G3" s="688"/>
      <c r="H3" s="506"/>
      <c r="I3" s="689"/>
    </row>
    <row r="4" spans="1:10" ht="48">
      <c r="A4" s="507"/>
      <c r="B4" s="508" t="s">
        <v>10</v>
      </c>
      <c r="C4" s="690" t="s">
        <v>2299</v>
      </c>
      <c r="D4" s="690" t="s">
        <v>181</v>
      </c>
      <c r="E4" s="230" t="s">
        <v>183</v>
      </c>
      <c r="F4" s="509" t="s">
        <v>726</v>
      </c>
      <c r="G4" s="510" t="s">
        <v>14</v>
      </c>
      <c r="H4" s="511"/>
      <c r="I4" s="512" t="s">
        <v>12</v>
      </c>
    </row>
    <row r="5" spans="1:10" ht="15.75">
      <c r="A5" s="513"/>
      <c r="B5" s="514"/>
      <c r="C5" s="691"/>
      <c r="D5" s="691"/>
      <c r="E5" s="231"/>
      <c r="F5" s="514"/>
      <c r="G5" s="515"/>
      <c r="H5" s="506"/>
      <c r="I5" s="516"/>
    </row>
    <row r="6" spans="1:10" ht="24">
      <c r="A6" s="517"/>
      <c r="B6" s="692" t="s">
        <v>2300</v>
      </c>
      <c r="C6" s="693"/>
      <c r="D6" s="693"/>
      <c r="E6" s="518"/>
      <c r="F6" s="519"/>
      <c r="G6" s="520"/>
      <c r="H6" s="521"/>
      <c r="I6" s="522"/>
    </row>
    <row r="7" spans="1:10" ht="15.75">
      <c r="A7" s="523"/>
      <c r="B7" s="694" t="s">
        <v>2301</v>
      </c>
      <c r="C7" s="695" t="s">
        <v>2302</v>
      </c>
      <c r="D7" s="695" t="s">
        <v>2303</v>
      </c>
      <c r="E7" s="696">
        <v>7.0000000000000007E-2</v>
      </c>
      <c r="F7" s="697" t="s">
        <v>2304</v>
      </c>
      <c r="G7" s="698">
        <v>120</v>
      </c>
      <c r="H7" s="524"/>
      <c r="I7" s="699">
        <v>28995.296999999999</v>
      </c>
      <c r="J7" s="700" t="s">
        <v>2305</v>
      </c>
    </row>
    <row r="8" spans="1:10" ht="15.75">
      <c r="A8" s="523"/>
      <c r="B8" s="694" t="s">
        <v>2301</v>
      </c>
      <c r="C8" s="695" t="s">
        <v>2302</v>
      </c>
      <c r="D8" s="695" t="s">
        <v>2306</v>
      </c>
      <c r="E8" s="696">
        <v>7.0000000000000007E-2</v>
      </c>
      <c r="F8" s="697" t="s">
        <v>2304</v>
      </c>
      <c r="G8" s="698">
        <v>120</v>
      </c>
      <c r="H8" s="524"/>
      <c r="I8" s="699">
        <v>31994.633999999998</v>
      </c>
      <c r="J8" s="700" t="s">
        <v>2305</v>
      </c>
    </row>
    <row r="9" spans="1:10" ht="15.75">
      <c r="A9" s="523"/>
      <c r="B9" s="694" t="s">
        <v>2301</v>
      </c>
      <c r="C9" s="695" t="s">
        <v>2307</v>
      </c>
      <c r="D9" s="695" t="s">
        <v>2303</v>
      </c>
      <c r="E9" s="696">
        <v>7.0000000000000007E-2</v>
      </c>
      <c r="F9" s="697" t="s">
        <v>2304</v>
      </c>
      <c r="G9" s="698">
        <v>120</v>
      </c>
      <c r="H9" s="524"/>
      <c r="I9" s="699">
        <v>29695.235999999997</v>
      </c>
      <c r="J9" s="700" t="s">
        <v>2305</v>
      </c>
    </row>
    <row r="10" spans="1:10" ht="15.75">
      <c r="A10" s="523"/>
      <c r="B10" s="694" t="s">
        <v>2301</v>
      </c>
      <c r="C10" s="695" t="s">
        <v>2307</v>
      </c>
      <c r="D10" s="695" t="s">
        <v>2306</v>
      </c>
      <c r="E10" s="696">
        <v>7.0000000000000007E-2</v>
      </c>
      <c r="F10" s="697" t="s">
        <v>2304</v>
      </c>
      <c r="G10" s="698">
        <v>120</v>
      </c>
      <c r="H10" s="524"/>
      <c r="I10" s="699">
        <v>32694.573</v>
      </c>
      <c r="J10" s="700" t="s">
        <v>2305</v>
      </c>
    </row>
    <row r="11" spans="1:10" ht="15.75">
      <c r="A11" s="523"/>
      <c r="B11" s="694" t="s">
        <v>2301</v>
      </c>
      <c r="C11" s="695" t="s">
        <v>2308</v>
      </c>
      <c r="D11" s="695" t="s">
        <v>2303</v>
      </c>
      <c r="E11" s="696">
        <v>7.0000000000000007E-2</v>
      </c>
      <c r="F11" s="697" t="s">
        <v>2304</v>
      </c>
      <c r="G11" s="698">
        <v>120</v>
      </c>
      <c r="H11" s="525"/>
      <c r="I11" s="699">
        <v>29894.816999999999</v>
      </c>
      <c r="J11" s="700" t="s">
        <v>2305</v>
      </c>
    </row>
    <row r="12" spans="1:10" ht="15.75">
      <c r="A12" s="523"/>
      <c r="B12" s="694" t="s">
        <v>2301</v>
      </c>
      <c r="C12" s="695" t="s">
        <v>2308</v>
      </c>
      <c r="D12" s="695" t="s">
        <v>2306</v>
      </c>
      <c r="E12" s="696">
        <v>7.0000000000000007E-2</v>
      </c>
      <c r="F12" s="697" t="s">
        <v>2304</v>
      </c>
      <c r="G12" s="698">
        <v>120</v>
      </c>
      <c r="H12" s="525"/>
      <c r="I12" s="699">
        <v>32895.091</v>
      </c>
      <c r="J12" s="700" t="s">
        <v>2305</v>
      </c>
    </row>
    <row r="13" spans="1:10" ht="16.5">
      <c r="A13" s="523"/>
      <c r="B13" s="694"/>
      <c r="C13" s="701"/>
      <c r="D13" s="701"/>
      <c r="E13" s="702"/>
      <c r="F13" s="703"/>
      <c r="G13" s="704"/>
      <c r="H13" s="524"/>
      <c r="I13" s="705"/>
      <c r="J13" s="706"/>
    </row>
    <row r="14" spans="1:10" ht="24">
      <c r="A14" s="523"/>
      <c r="B14" s="692" t="s">
        <v>2309</v>
      </c>
      <c r="C14" s="693"/>
      <c r="D14" s="693"/>
      <c r="E14" s="707"/>
      <c r="F14" s="708"/>
      <c r="G14" s="709"/>
      <c r="H14" s="524"/>
      <c r="I14" s="710"/>
      <c r="J14" s="711"/>
    </row>
    <row r="15" spans="1:10" ht="15.75">
      <c r="A15" s="523"/>
      <c r="B15" s="712" t="s">
        <v>2310</v>
      </c>
      <c r="C15" s="713"/>
      <c r="D15" s="713" t="s">
        <v>2303</v>
      </c>
      <c r="E15" s="696">
        <v>7.0000000000000007E-2</v>
      </c>
      <c r="F15" s="697" t="s">
        <v>2311</v>
      </c>
      <c r="G15" s="698">
        <v>140</v>
      </c>
      <c r="H15" s="525"/>
      <c r="I15" s="699">
        <v>38150</v>
      </c>
      <c r="J15" s="700"/>
    </row>
    <row r="16" spans="1:10" ht="15.75">
      <c r="A16" s="523"/>
      <c r="B16" s="712" t="s">
        <v>2310</v>
      </c>
      <c r="C16" s="713"/>
      <c r="D16" s="713" t="s">
        <v>2306</v>
      </c>
      <c r="E16" s="696">
        <v>7.0000000000000007E-2</v>
      </c>
      <c r="F16" s="697" t="s">
        <v>2311</v>
      </c>
      <c r="G16" s="698">
        <v>140</v>
      </c>
      <c r="H16" s="525"/>
      <c r="I16" s="699">
        <v>41400</v>
      </c>
      <c r="J16" s="700"/>
    </row>
    <row r="17" spans="1:10" ht="15.75">
      <c r="A17" s="513"/>
      <c r="B17" s="514"/>
      <c r="C17" s="691"/>
      <c r="D17" s="691"/>
      <c r="E17" s="231"/>
      <c r="F17" s="514"/>
      <c r="G17" s="515"/>
      <c r="H17" s="506"/>
      <c r="I17" s="516"/>
    </row>
    <row r="18" spans="1:10" ht="24">
      <c r="A18" s="517"/>
      <c r="B18" s="692" t="s">
        <v>2621</v>
      </c>
      <c r="C18" s="693"/>
      <c r="D18" s="693"/>
      <c r="E18" s="518"/>
      <c r="F18" s="519"/>
      <c r="G18" s="520"/>
      <c r="H18" s="521"/>
      <c r="I18" s="522"/>
    </row>
    <row r="19" spans="1:10" ht="15.75">
      <c r="A19" s="523"/>
      <c r="B19" s="694" t="s">
        <v>2621</v>
      </c>
      <c r="C19" s="695"/>
      <c r="D19" s="695" t="s">
        <v>2303</v>
      </c>
      <c r="E19" s="696">
        <v>7.0000000000000007E-2</v>
      </c>
      <c r="F19" s="697" t="s">
        <v>2304</v>
      </c>
      <c r="G19" s="698">
        <v>120</v>
      </c>
      <c r="H19" s="524"/>
      <c r="I19" s="699">
        <v>29644.637999999999</v>
      </c>
      <c r="J19" s="700" t="s">
        <v>2305</v>
      </c>
    </row>
    <row r="20" spans="1:10" ht="15.75">
      <c r="A20" s="523"/>
      <c r="B20" s="694" t="s">
        <v>2621</v>
      </c>
      <c r="C20" s="695"/>
      <c r="D20" s="695" t="s">
        <v>2306</v>
      </c>
      <c r="E20" s="696">
        <v>7.0000000000000007E-2</v>
      </c>
      <c r="F20" s="697" t="s">
        <v>2304</v>
      </c>
      <c r="G20" s="698">
        <v>120</v>
      </c>
      <c r="H20" s="524"/>
      <c r="I20" s="699">
        <v>32895.091</v>
      </c>
      <c r="J20" s="700" t="s">
        <v>2305</v>
      </c>
    </row>
    <row r="21" spans="1:10" ht="15.75">
      <c r="A21" s="513"/>
      <c r="B21" s="514"/>
      <c r="C21" s="691"/>
      <c r="D21" s="691"/>
      <c r="E21" s="231"/>
      <c r="F21" s="514"/>
      <c r="G21" s="515"/>
      <c r="H21" s="506"/>
      <c r="I21" s="516"/>
    </row>
    <row r="22" spans="1:10" ht="24">
      <c r="A22" s="517"/>
      <c r="B22" s="692" t="s">
        <v>2896</v>
      </c>
      <c r="C22" s="693"/>
      <c r="D22" s="693"/>
      <c r="E22" s="518"/>
      <c r="F22" s="519"/>
      <c r="G22" s="520"/>
      <c r="H22" s="521"/>
      <c r="I22" s="522"/>
    </row>
    <row r="23" spans="1:10" ht="15.75">
      <c r="A23" s="523"/>
      <c r="B23" s="694" t="s">
        <v>2897</v>
      </c>
      <c r="C23" s="695"/>
      <c r="D23" s="695" t="s">
        <v>2303</v>
      </c>
      <c r="E23" s="696">
        <v>7.0000000000000007E-2</v>
      </c>
      <c r="F23" s="697" t="s">
        <v>2304</v>
      </c>
      <c r="G23" s="698">
        <v>120</v>
      </c>
      <c r="H23" s="524"/>
      <c r="I23" s="699">
        <v>31994.633999999998</v>
      </c>
      <c r="J23" s="700" t="s">
        <v>2305</v>
      </c>
    </row>
    <row r="24" spans="1:10" ht="15.75">
      <c r="A24" s="523"/>
      <c r="B24" s="694" t="s">
        <v>2897</v>
      </c>
      <c r="C24" s="695"/>
      <c r="D24" s="695" t="s">
        <v>2306</v>
      </c>
      <c r="E24" s="696">
        <v>7.0000000000000007E-2</v>
      </c>
      <c r="F24" s="697" t="s">
        <v>2304</v>
      </c>
      <c r="G24" s="698">
        <v>120</v>
      </c>
      <c r="H24" s="524"/>
      <c r="I24" s="699">
        <v>34994.907999999996</v>
      </c>
      <c r="J24" s="700" t="s">
        <v>2305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16" sqref="K16"/>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1482</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722</v>
      </c>
      <c r="B8" s="316" t="s">
        <v>1605</v>
      </c>
      <c r="C8" s="343" t="s">
        <v>1606</v>
      </c>
      <c r="D8" s="343" t="s">
        <v>94</v>
      </c>
      <c r="E8" s="539">
        <v>22700</v>
      </c>
      <c r="F8" s="214"/>
    </row>
    <row r="9" spans="1:6" ht="14.25">
      <c r="A9" s="316" t="s">
        <v>722</v>
      </c>
      <c r="B9" s="316" t="s">
        <v>1605</v>
      </c>
      <c r="C9" s="343" t="s">
        <v>1606</v>
      </c>
      <c r="D9" s="343" t="s">
        <v>647</v>
      </c>
      <c r="E9" s="539">
        <v>24610</v>
      </c>
      <c r="F9" s="214"/>
    </row>
    <row r="10" spans="1:6" ht="14.25">
      <c r="A10" s="316" t="s">
        <v>722</v>
      </c>
      <c r="B10" s="316" t="s">
        <v>1605</v>
      </c>
      <c r="C10" s="343" t="s">
        <v>1607</v>
      </c>
      <c r="D10" s="343" t="s">
        <v>94</v>
      </c>
      <c r="E10" s="539">
        <v>24640</v>
      </c>
      <c r="F10" s="214"/>
    </row>
    <row r="11" spans="1:6" ht="14.25">
      <c r="A11" s="316" t="s">
        <v>722</v>
      </c>
      <c r="B11" s="316" t="s">
        <v>1605</v>
      </c>
      <c r="C11" s="343" t="s">
        <v>1608</v>
      </c>
      <c r="D11" s="343" t="s">
        <v>647</v>
      </c>
      <c r="E11" s="539">
        <v>26540</v>
      </c>
      <c r="F11" s="214"/>
    </row>
    <row r="12" spans="1:6" ht="14.25">
      <c r="A12" s="316" t="s">
        <v>722</v>
      </c>
      <c r="B12" s="316" t="s">
        <v>1605</v>
      </c>
      <c r="C12" s="343" t="s">
        <v>1609</v>
      </c>
      <c r="D12" s="343" t="s">
        <v>94</v>
      </c>
      <c r="E12" s="539">
        <v>30300</v>
      </c>
      <c r="F12" s="214"/>
    </row>
    <row r="13" spans="1:6" ht="14.25">
      <c r="A13" s="316" t="s">
        <v>722</v>
      </c>
      <c r="B13" s="316" t="s">
        <v>1605</v>
      </c>
      <c r="C13" s="343" t="s">
        <v>1610</v>
      </c>
      <c r="D13" s="343" t="s">
        <v>647</v>
      </c>
      <c r="E13" s="539">
        <v>31970</v>
      </c>
      <c r="F13" s="214"/>
    </row>
    <row r="14" spans="1:6" ht="14.25">
      <c r="A14" s="316" t="s">
        <v>722</v>
      </c>
      <c r="B14" s="316" t="s">
        <v>1611</v>
      </c>
      <c r="C14" s="343" t="s">
        <v>1607</v>
      </c>
      <c r="D14" s="343" t="s">
        <v>94</v>
      </c>
      <c r="E14" s="539">
        <v>28960</v>
      </c>
      <c r="F14" s="214"/>
    </row>
    <row r="15" spans="1:6" ht="14.25">
      <c r="A15" s="316" t="s">
        <v>722</v>
      </c>
      <c r="B15" s="316" t="s">
        <v>1611</v>
      </c>
      <c r="C15" s="343" t="s">
        <v>1608</v>
      </c>
      <c r="D15" s="343" t="s">
        <v>647</v>
      </c>
      <c r="E15" s="539">
        <v>30870</v>
      </c>
      <c r="F15" s="214"/>
    </row>
    <row r="16" spans="1:6" ht="14.25">
      <c r="A16" s="316" t="s">
        <v>722</v>
      </c>
      <c r="B16" s="316" t="s">
        <v>1611</v>
      </c>
      <c r="C16" s="343" t="s">
        <v>1609</v>
      </c>
      <c r="D16" s="343" t="s">
        <v>94</v>
      </c>
      <c r="E16" s="539">
        <v>33470</v>
      </c>
      <c r="F16" s="214"/>
    </row>
    <row r="17" spans="1:6" ht="14.25">
      <c r="A17" s="316" t="s">
        <v>722</v>
      </c>
      <c r="B17" s="316" t="s">
        <v>1611</v>
      </c>
      <c r="C17" s="343" t="s">
        <v>1610</v>
      </c>
      <c r="D17" s="343" t="s">
        <v>647</v>
      </c>
      <c r="E17" s="539">
        <v>35540</v>
      </c>
      <c r="F17" s="214"/>
    </row>
    <row r="18" spans="1:6" ht="14.25">
      <c r="A18" s="316" t="s">
        <v>722</v>
      </c>
      <c r="B18" s="316" t="s">
        <v>1612</v>
      </c>
      <c r="C18" s="343" t="s">
        <v>1607</v>
      </c>
      <c r="D18" s="343" t="s">
        <v>94</v>
      </c>
      <c r="E18" s="539">
        <v>28960</v>
      </c>
      <c r="F18" s="214"/>
    </row>
    <row r="19" spans="1:6" ht="14.25" customHeight="1">
      <c r="A19" s="316" t="s">
        <v>722</v>
      </c>
      <c r="B19" s="316" t="s">
        <v>1612</v>
      </c>
      <c r="C19" s="343" t="s">
        <v>1608</v>
      </c>
      <c r="D19" s="343" t="s">
        <v>647</v>
      </c>
      <c r="E19" s="539">
        <v>30870</v>
      </c>
      <c r="F19" s="214"/>
    </row>
    <row r="20" spans="1:6" ht="14.25">
      <c r="A20" s="316" t="s">
        <v>722</v>
      </c>
      <c r="B20" s="316" t="s">
        <v>1612</v>
      </c>
      <c r="C20" s="343" t="s">
        <v>1609</v>
      </c>
      <c r="D20" s="343" t="s">
        <v>94</v>
      </c>
      <c r="E20" s="539">
        <v>33470</v>
      </c>
      <c r="F20" s="214"/>
    </row>
    <row r="21" spans="1:6" ht="14.25">
      <c r="A21" s="316" t="s">
        <v>722</v>
      </c>
      <c r="B21" s="316" t="s">
        <v>1612</v>
      </c>
      <c r="C21" s="343" t="s">
        <v>1610</v>
      </c>
      <c r="D21" s="343" t="s">
        <v>647</v>
      </c>
      <c r="E21" s="539">
        <v>35540</v>
      </c>
      <c r="F21" s="214"/>
    </row>
    <row r="22" spans="1:6" ht="14.25">
      <c r="A22" s="316" t="s">
        <v>722</v>
      </c>
      <c r="B22" s="316" t="s">
        <v>3135</v>
      </c>
      <c r="C22" s="323" t="s">
        <v>1607</v>
      </c>
      <c r="D22" s="435" t="s">
        <v>94</v>
      </c>
      <c r="E22" s="539">
        <v>30920</v>
      </c>
      <c r="F22" s="214"/>
    </row>
    <row r="23" spans="1:6" ht="14.25">
      <c r="A23" s="316" t="s">
        <v>722</v>
      </c>
      <c r="B23" s="316" t="s">
        <v>3135</v>
      </c>
      <c r="C23" s="316" t="s">
        <v>1608</v>
      </c>
      <c r="D23" s="435" t="s">
        <v>647</v>
      </c>
      <c r="E23" s="539">
        <v>32870</v>
      </c>
      <c r="F23" s="214"/>
    </row>
    <row r="24" spans="1:6" ht="14.25">
      <c r="A24" s="316" t="s">
        <v>722</v>
      </c>
      <c r="B24" s="316" t="s">
        <v>3135</v>
      </c>
      <c r="C24" s="316" t="s">
        <v>1609</v>
      </c>
      <c r="D24" s="435" t="s">
        <v>94</v>
      </c>
      <c r="E24" s="539">
        <v>36960</v>
      </c>
      <c r="F24" s="214"/>
    </row>
    <row r="25" spans="1:6" ht="14.25">
      <c r="A25" s="316" t="s">
        <v>722</v>
      </c>
      <c r="B25" s="316" t="s">
        <v>3135</v>
      </c>
      <c r="C25" s="316" t="s">
        <v>1610</v>
      </c>
      <c r="D25" s="435" t="s">
        <v>647</v>
      </c>
      <c r="E25" s="539">
        <v>37250</v>
      </c>
      <c r="F25" s="214"/>
    </row>
    <row r="26" spans="1:6" ht="14.25">
      <c r="A26" s="316" t="s">
        <v>722</v>
      </c>
      <c r="B26" s="316" t="s">
        <v>1613</v>
      </c>
      <c r="C26" s="343" t="s">
        <v>1614</v>
      </c>
      <c r="D26" s="343" t="s">
        <v>94</v>
      </c>
      <c r="E26" s="539">
        <v>42200</v>
      </c>
      <c r="F26" s="214"/>
    </row>
    <row r="27" spans="1:6" ht="14.25">
      <c r="A27" s="316" t="s">
        <v>722</v>
      </c>
      <c r="B27" s="316" t="s">
        <v>1613</v>
      </c>
      <c r="C27" s="343" t="s">
        <v>1614</v>
      </c>
      <c r="D27" s="343" t="s">
        <v>647</v>
      </c>
      <c r="E27" s="539">
        <v>42220</v>
      </c>
      <c r="F27" s="214"/>
    </row>
    <row r="28" spans="1:6" ht="14.25">
      <c r="A28" s="316" t="s">
        <v>722</v>
      </c>
      <c r="B28" s="316" t="s">
        <v>1613</v>
      </c>
      <c r="C28" s="343" t="s">
        <v>3136</v>
      </c>
      <c r="D28" s="343" t="s">
        <v>94</v>
      </c>
      <c r="E28" s="539">
        <v>52040</v>
      </c>
      <c r="F28" s="214"/>
    </row>
    <row r="29" spans="1:6" ht="14.25">
      <c r="A29" s="316" t="s">
        <v>722</v>
      </c>
      <c r="B29" s="316" t="s">
        <v>1613</v>
      </c>
      <c r="C29" s="343" t="s">
        <v>3136</v>
      </c>
      <c r="D29" s="343" t="s">
        <v>647</v>
      </c>
      <c r="E29" s="539">
        <v>53050</v>
      </c>
      <c r="F29" s="214"/>
    </row>
    <row r="30" spans="1:6" ht="14.25">
      <c r="A30" s="316" t="s">
        <v>722</v>
      </c>
      <c r="B30" s="316" t="s">
        <v>1615</v>
      </c>
      <c r="C30" s="343" t="s">
        <v>1461</v>
      </c>
      <c r="D30" s="343" t="s">
        <v>647</v>
      </c>
      <c r="E30" s="539">
        <v>35090</v>
      </c>
      <c r="F30" s="214"/>
    </row>
    <row r="31" spans="1:6" ht="14.25" customHeight="1">
      <c r="A31" s="316" t="s">
        <v>722</v>
      </c>
      <c r="B31" s="316" t="s">
        <v>1615</v>
      </c>
      <c r="C31" s="343" t="s">
        <v>1462</v>
      </c>
      <c r="D31" s="343" t="s">
        <v>647</v>
      </c>
      <c r="E31" s="539">
        <v>37550</v>
      </c>
      <c r="F31" s="214"/>
    </row>
    <row r="32" spans="1:6" ht="14.25">
      <c r="A32" s="316" t="s">
        <v>722</v>
      </c>
      <c r="B32" s="316" t="s">
        <v>1615</v>
      </c>
      <c r="C32" s="343" t="s">
        <v>1463</v>
      </c>
      <c r="D32" s="343" t="s">
        <v>647</v>
      </c>
      <c r="E32" s="539">
        <v>42470</v>
      </c>
      <c r="F32" s="214"/>
    </row>
    <row r="33" spans="1:6" ht="14.25">
      <c r="A33" s="316" t="s">
        <v>3137</v>
      </c>
      <c r="B33" s="316" t="s">
        <v>1615</v>
      </c>
      <c r="C33" s="316" t="s">
        <v>2546</v>
      </c>
      <c r="D33" s="435" t="s">
        <v>647</v>
      </c>
      <c r="E33" s="539">
        <v>45550</v>
      </c>
      <c r="F33" s="214"/>
    </row>
    <row r="34" spans="1:6" ht="14.25">
      <c r="A34" s="316" t="s">
        <v>723</v>
      </c>
      <c r="B34" s="316" t="s">
        <v>1615</v>
      </c>
      <c r="C34" s="316" t="s">
        <v>2686</v>
      </c>
      <c r="D34" s="435" t="s">
        <v>647</v>
      </c>
      <c r="E34" s="539">
        <v>43150</v>
      </c>
      <c r="F34" s="214"/>
    </row>
    <row r="35" spans="1:6">
      <c r="F35" s="214"/>
    </row>
    <row r="36" spans="1:6" ht="14.25">
      <c r="A36" s="316" t="s">
        <v>723</v>
      </c>
      <c r="B36" s="316" t="s">
        <v>1605</v>
      </c>
      <c r="C36" s="343" t="s">
        <v>1606</v>
      </c>
      <c r="D36" s="343" t="s">
        <v>94</v>
      </c>
      <c r="E36" s="539">
        <v>23650</v>
      </c>
      <c r="F36" s="214"/>
    </row>
    <row r="37" spans="1:6" ht="14.25" customHeight="1">
      <c r="A37" s="316" t="s">
        <v>723</v>
      </c>
      <c r="B37" s="316" t="s">
        <v>1605</v>
      </c>
      <c r="C37" s="343" t="s">
        <v>1606</v>
      </c>
      <c r="D37" s="343" t="s">
        <v>647</v>
      </c>
      <c r="E37" s="539">
        <v>25770</v>
      </c>
      <c r="F37" s="214"/>
    </row>
    <row r="38" spans="1:6" ht="14.25" customHeight="1">
      <c r="A38" s="316" t="s">
        <v>723</v>
      </c>
      <c r="B38" s="316" t="s">
        <v>1605</v>
      </c>
      <c r="C38" s="343" t="s">
        <v>1607</v>
      </c>
      <c r="D38" s="343" t="s">
        <v>94</v>
      </c>
      <c r="E38" s="539">
        <v>25540</v>
      </c>
      <c r="F38" s="214"/>
    </row>
    <row r="39" spans="1:6" ht="14.25" customHeight="1">
      <c r="A39" s="316" t="s">
        <v>723</v>
      </c>
      <c r="B39" s="316" t="s">
        <v>1605</v>
      </c>
      <c r="C39" s="343" t="s">
        <v>1608</v>
      </c>
      <c r="D39" s="343" t="s">
        <v>647</v>
      </c>
      <c r="E39" s="539">
        <v>27660</v>
      </c>
      <c r="F39" s="214"/>
    </row>
    <row r="40" spans="1:6" ht="14.25">
      <c r="A40" s="316" t="s">
        <v>723</v>
      </c>
      <c r="B40" s="316" t="s">
        <v>1605</v>
      </c>
      <c r="C40" s="343" t="s">
        <v>1609</v>
      </c>
      <c r="D40" s="343" t="s">
        <v>94</v>
      </c>
      <c r="E40" s="539">
        <v>31820</v>
      </c>
      <c r="F40" s="214"/>
    </row>
    <row r="41" spans="1:6" ht="14.25" customHeight="1">
      <c r="A41" s="316" t="s">
        <v>723</v>
      </c>
      <c r="B41" s="316" t="s">
        <v>1605</v>
      </c>
      <c r="C41" s="343" t="s">
        <v>1610</v>
      </c>
      <c r="D41" s="343" t="s">
        <v>647</v>
      </c>
      <c r="E41" s="539">
        <v>32950</v>
      </c>
      <c r="F41" s="214"/>
    </row>
    <row r="42" spans="1:6" ht="14.25">
      <c r="A42" s="316" t="s">
        <v>723</v>
      </c>
      <c r="B42" s="316" t="s">
        <v>1611</v>
      </c>
      <c r="C42" s="343" t="s">
        <v>1607</v>
      </c>
      <c r="D42" s="343" t="s">
        <v>94</v>
      </c>
      <c r="E42" s="539">
        <v>29870</v>
      </c>
      <c r="F42" s="214"/>
    </row>
    <row r="43" spans="1:6" ht="14.25">
      <c r="A43" s="316" t="s">
        <v>723</v>
      </c>
      <c r="B43" s="316" t="s">
        <v>1611</v>
      </c>
      <c r="C43" s="343" t="s">
        <v>1608</v>
      </c>
      <c r="D43" s="343" t="s">
        <v>647</v>
      </c>
      <c r="E43" s="539">
        <v>31780</v>
      </c>
      <c r="F43" s="214"/>
    </row>
    <row r="44" spans="1:6" ht="14.25">
      <c r="A44" s="316" t="s">
        <v>723</v>
      </c>
      <c r="B44" s="316" t="s">
        <v>1611</v>
      </c>
      <c r="C44" s="343" t="s">
        <v>1609</v>
      </c>
      <c r="D44" s="343" t="s">
        <v>94</v>
      </c>
      <c r="E44" s="539">
        <v>35050</v>
      </c>
      <c r="F44" s="214"/>
    </row>
    <row r="45" spans="1:6" ht="14.25">
      <c r="A45" s="316" t="s">
        <v>723</v>
      </c>
      <c r="B45" s="316" t="s">
        <v>1611</v>
      </c>
      <c r="C45" s="343" t="s">
        <v>1610</v>
      </c>
      <c r="D45" s="343" t="s">
        <v>647</v>
      </c>
      <c r="E45" s="539">
        <v>36520</v>
      </c>
      <c r="F45" s="214"/>
    </row>
    <row r="46" spans="1:6" ht="14.25">
      <c r="A46" s="316" t="s">
        <v>723</v>
      </c>
      <c r="B46" s="316" t="s">
        <v>1612</v>
      </c>
      <c r="C46" s="343" t="s">
        <v>1607</v>
      </c>
      <c r="D46" s="343" t="s">
        <v>94</v>
      </c>
      <c r="E46" s="539">
        <v>29870</v>
      </c>
      <c r="F46" s="214"/>
    </row>
    <row r="47" spans="1:6" ht="14.25">
      <c r="A47" s="316" t="s">
        <v>723</v>
      </c>
      <c r="B47" s="316" t="s">
        <v>1612</v>
      </c>
      <c r="C47" s="343" t="s">
        <v>1608</v>
      </c>
      <c r="D47" s="343" t="s">
        <v>647</v>
      </c>
      <c r="E47" s="539">
        <v>31780</v>
      </c>
      <c r="F47" s="214"/>
    </row>
    <row r="48" spans="1:6" ht="14.25">
      <c r="A48" s="316" t="s">
        <v>723</v>
      </c>
      <c r="B48" s="316" t="s">
        <v>1612</v>
      </c>
      <c r="C48" s="343" t="s">
        <v>1609</v>
      </c>
      <c r="D48" s="343" t="s">
        <v>94</v>
      </c>
      <c r="E48" s="539">
        <v>35050</v>
      </c>
      <c r="F48" s="214"/>
    </row>
    <row r="49" spans="1:6" ht="14.25">
      <c r="A49" s="316" t="s">
        <v>723</v>
      </c>
      <c r="B49" s="316" t="s">
        <v>1612</v>
      </c>
      <c r="C49" s="343" t="s">
        <v>1610</v>
      </c>
      <c r="D49" s="343" t="s">
        <v>647</v>
      </c>
      <c r="E49" s="539">
        <v>36520</v>
      </c>
      <c r="F49" s="214"/>
    </row>
    <row r="50" spans="1:6" ht="14.25">
      <c r="A50" s="316" t="s">
        <v>723</v>
      </c>
      <c r="B50" s="316" t="s">
        <v>2547</v>
      </c>
      <c r="C50" s="323" t="s">
        <v>2548</v>
      </c>
      <c r="D50" s="343" t="s">
        <v>94</v>
      </c>
      <c r="E50" s="539">
        <v>31900</v>
      </c>
      <c r="F50" s="214"/>
    </row>
    <row r="51" spans="1:6" ht="14.25">
      <c r="A51" s="316" t="s">
        <v>723</v>
      </c>
      <c r="B51" s="316" t="s">
        <v>2547</v>
      </c>
      <c r="C51" s="323" t="s">
        <v>2548</v>
      </c>
      <c r="D51" s="777" t="s">
        <v>647</v>
      </c>
      <c r="E51" s="539">
        <v>33850</v>
      </c>
      <c r="F51" s="214"/>
    </row>
    <row r="52" spans="1:6" ht="14.25">
      <c r="A52" s="316" t="s">
        <v>723</v>
      </c>
      <c r="B52" s="316" t="s">
        <v>2547</v>
      </c>
      <c r="C52" s="323" t="s">
        <v>2549</v>
      </c>
      <c r="D52" s="435" t="s">
        <v>94</v>
      </c>
      <c r="E52" s="539">
        <v>38080</v>
      </c>
      <c r="F52" s="214"/>
    </row>
    <row r="53" spans="1:6" ht="14.25">
      <c r="A53" s="316" t="s">
        <v>723</v>
      </c>
      <c r="B53" s="316" t="s">
        <v>2547</v>
      </c>
      <c r="C53" s="323" t="s">
        <v>2549</v>
      </c>
      <c r="D53" s="435" t="s">
        <v>647</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717</v>
      </c>
      <c r="B60" s="316" t="s">
        <v>1605</v>
      </c>
      <c r="C60" s="343" t="s">
        <v>1607</v>
      </c>
      <c r="D60" s="343" t="s">
        <v>94</v>
      </c>
      <c r="E60" s="539">
        <v>29890</v>
      </c>
      <c r="F60" s="214"/>
    </row>
    <row r="61" spans="1:6" ht="14.25">
      <c r="A61" s="316" t="s">
        <v>717</v>
      </c>
      <c r="B61" s="316" t="s">
        <v>1605</v>
      </c>
      <c r="C61" s="343" t="s">
        <v>1608</v>
      </c>
      <c r="D61" s="343" t="s">
        <v>647</v>
      </c>
      <c r="E61" s="539">
        <v>31840</v>
      </c>
      <c r="F61" s="214"/>
    </row>
    <row r="62" spans="1:6" ht="14.25">
      <c r="A62" s="316" t="s">
        <v>717</v>
      </c>
      <c r="B62" s="316" t="s">
        <v>1605</v>
      </c>
      <c r="C62" s="343" t="s">
        <v>1609</v>
      </c>
      <c r="D62" s="343" t="s">
        <v>94</v>
      </c>
      <c r="E62" s="539">
        <v>37150</v>
      </c>
      <c r="F62" s="214"/>
    </row>
    <row r="63" spans="1:6" ht="14.25">
      <c r="A63" s="316" t="s">
        <v>717</v>
      </c>
      <c r="B63" s="316" t="s">
        <v>1605</v>
      </c>
      <c r="C63" s="343" t="s">
        <v>1610</v>
      </c>
      <c r="D63" s="343" t="s">
        <v>647</v>
      </c>
      <c r="E63" s="539">
        <v>37640</v>
      </c>
      <c r="F63" s="214"/>
    </row>
    <row r="64" spans="1:6" ht="14.25">
      <c r="A64" s="316" t="s">
        <v>717</v>
      </c>
      <c r="B64" s="316" t="s">
        <v>1611</v>
      </c>
      <c r="C64" s="343" t="s">
        <v>1607</v>
      </c>
      <c r="D64" s="343" t="s">
        <v>94</v>
      </c>
      <c r="E64" s="539">
        <v>34090</v>
      </c>
      <c r="F64" s="214"/>
    </row>
    <row r="65" spans="1:6" ht="12.75" customHeight="1">
      <c r="A65" s="316" t="s">
        <v>717</v>
      </c>
      <c r="B65" s="316" t="s">
        <v>1611</v>
      </c>
      <c r="C65" s="343" t="s">
        <v>1608</v>
      </c>
      <c r="D65" s="343" t="s">
        <v>647</v>
      </c>
      <c r="E65" s="539">
        <v>36350</v>
      </c>
      <c r="F65" s="214"/>
    </row>
    <row r="66" spans="1:6" ht="12.75" customHeight="1">
      <c r="A66" s="316" t="s">
        <v>717</v>
      </c>
      <c r="B66" s="316" t="s">
        <v>1611</v>
      </c>
      <c r="C66" s="343" t="s">
        <v>1609</v>
      </c>
      <c r="D66" s="343" t="s">
        <v>94</v>
      </c>
      <c r="E66" s="539">
        <v>40520</v>
      </c>
      <c r="F66" s="214"/>
    </row>
    <row r="67" spans="1:6" ht="12.75" customHeight="1">
      <c r="A67" s="316" t="s">
        <v>717</v>
      </c>
      <c r="B67" s="316" t="s">
        <v>1611</v>
      </c>
      <c r="C67" s="343" t="s">
        <v>1610</v>
      </c>
      <c r="D67" s="343" t="s">
        <v>647</v>
      </c>
      <c r="E67" s="539">
        <v>41300</v>
      </c>
      <c r="F67" s="214"/>
    </row>
    <row r="68" spans="1:6" ht="12.75" customHeight="1">
      <c r="A68" s="316" t="s">
        <v>717</v>
      </c>
      <c r="B68" s="316" t="s">
        <v>1612</v>
      </c>
      <c r="C68" s="343" t="s">
        <v>1607</v>
      </c>
      <c r="D68" s="343" t="s">
        <v>94</v>
      </c>
      <c r="E68" s="539">
        <v>34090</v>
      </c>
      <c r="F68" s="214"/>
    </row>
    <row r="69" spans="1:6" ht="12.75" customHeight="1">
      <c r="A69" s="316" t="s">
        <v>717</v>
      </c>
      <c r="B69" s="316" t="s">
        <v>1612</v>
      </c>
      <c r="C69" s="343" t="s">
        <v>1608</v>
      </c>
      <c r="D69" s="343" t="s">
        <v>647</v>
      </c>
      <c r="E69" s="539">
        <v>36350</v>
      </c>
      <c r="F69" s="214"/>
    </row>
    <row r="70" spans="1:6" ht="12.75" customHeight="1">
      <c r="A70" s="316" t="s">
        <v>717</v>
      </c>
      <c r="B70" s="316" t="s">
        <v>1612</v>
      </c>
      <c r="C70" s="343" t="s">
        <v>1609</v>
      </c>
      <c r="D70" s="343" t="s">
        <v>94</v>
      </c>
      <c r="E70" s="539">
        <v>40520</v>
      </c>
      <c r="F70" s="214"/>
    </row>
    <row r="71" spans="1:6" ht="12.75" customHeight="1">
      <c r="A71" s="316" t="s">
        <v>717</v>
      </c>
      <c r="B71" s="316" t="s">
        <v>1612</v>
      </c>
      <c r="C71" s="343" t="s">
        <v>1610</v>
      </c>
      <c r="D71" s="343" t="s">
        <v>647</v>
      </c>
      <c r="E71" s="539">
        <v>41300</v>
      </c>
    </row>
    <row r="72" spans="1:6" ht="12.75" customHeight="1">
      <c r="A72" s="316" t="s">
        <v>717</v>
      </c>
      <c r="B72" s="316" t="s">
        <v>2547</v>
      </c>
      <c r="C72" s="323" t="s">
        <v>2548</v>
      </c>
      <c r="D72" s="778" t="s">
        <v>94</v>
      </c>
      <c r="E72" s="539">
        <v>35780</v>
      </c>
    </row>
    <row r="73" spans="1:6" ht="12.75" customHeight="1">
      <c r="A73" s="316" t="s">
        <v>717</v>
      </c>
      <c r="B73" s="316" t="s">
        <v>2547</v>
      </c>
      <c r="C73" s="323" t="s">
        <v>2548</v>
      </c>
      <c r="D73" s="778" t="s">
        <v>647</v>
      </c>
      <c r="E73" s="539">
        <v>37750</v>
      </c>
    </row>
    <row r="74" spans="1:6" ht="12.75" customHeight="1">
      <c r="A74" s="316" t="s">
        <v>717</v>
      </c>
      <c r="B74" s="316" t="s">
        <v>2547</v>
      </c>
      <c r="C74" s="323" t="s">
        <v>2549</v>
      </c>
      <c r="D74" s="778" t="s">
        <v>94</v>
      </c>
      <c r="E74" s="539">
        <v>43340</v>
      </c>
    </row>
    <row r="75" spans="1:6" ht="12.75" customHeight="1">
      <c r="A75" s="316" t="s">
        <v>717</v>
      </c>
      <c r="B75" s="316" t="s">
        <v>2547</v>
      </c>
      <c r="C75" s="323" t="s">
        <v>2549</v>
      </c>
      <c r="D75" s="778" t="s">
        <v>647</v>
      </c>
      <c r="E75" s="539">
        <v>42770</v>
      </c>
    </row>
    <row r="76" spans="1:6" ht="12.75" customHeight="1">
      <c r="A76" s="316" t="s">
        <v>717</v>
      </c>
      <c r="B76" s="316" t="s">
        <v>1613</v>
      </c>
      <c r="C76" s="343" t="s">
        <v>1614</v>
      </c>
      <c r="D76" s="343" t="s">
        <v>94</v>
      </c>
      <c r="E76" s="539">
        <v>47610</v>
      </c>
    </row>
    <row r="77" spans="1:6" ht="12.75" customHeight="1">
      <c r="A77" s="316" t="s">
        <v>717</v>
      </c>
      <c r="B77" s="316" t="s">
        <v>1613</v>
      </c>
      <c r="C77" s="343" t="s">
        <v>1614</v>
      </c>
      <c r="D77" s="343" t="s">
        <v>647</v>
      </c>
      <c r="E77" s="539">
        <v>50310</v>
      </c>
    </row>
    <row r="78" spans="1:6" ht="12.75" customHeight="1">
      <c r="C78" s="343" t="s">
        <v>13</v>
      </c>
      <c r="D78" s="343"/>
      <c r="E78" s="539"/>
    </row>
    <row r="79" spans="1:6" ht="12.75" customHeight="1">
      <c r="A79" s="316" t="s">
        <v>724</v>
      </c>
      <c r="B79" s="316" t="s">
        <v>1605</v>
      </c>
      <c r="C79" s="343" t="s">
        <v>1607</v>
      </c>
      <c r="D79" s="343" t="s">
        <v>94</v>
      </c>
      <c r="E79" s="539">
        <v>32940</v>
      </c>
    </row>
    <row r="80" spans="1:6" ht="12.75" customHeight="1">
      <c r="A80" s="316" t="s">
        <v>724</v>
      </c>
      <c r="B80" s="316" t="s">
        <v>1605</v>
      </c>
      <c r="C80" s="343" t="s">
        <v>1608</v>
      </c>
      <c r="D80" s="343" t="s">
        <v>647</v>
      </c>
      <c r="E80" s="539">
        <v>34900</v>
      </c>
    </row>
    <row r="81" spans="1:5" ht="12.75" customHeight="1">
      <c r="A81" s="316" t="s">
        <v>724</v>
      </c>
      <c r="B81" s="316" t="s">
        <v>1605</v>
      </c>
      <c r="C81" s="343" t="s">
        <v>1609</v>
      </c>
      <c r="D81" s="343" t="s">
        <v>94</v>
      </c>
      <c r="E81" s="539">
        <v>40440</v>
      </c>
    </row>
    <row r="82" spans="1:5" ht="12.75" customHeight="1">
      <c r="A82" s="316" t="s">
        <v>724</v>
      </c>
      <c r="B82" s="316" t="s">
        <v>1605</v>
      </c>
      <c r="C82" s="343" t="s">
        <v>1610</v>
      </c>
      <c r="D82" s="343" t="s">
        <v>647</v>
      </c>
      <c r="E82" s="539">
        <v>39900</v>
      </c>
    </row>
    <row r="83" spans="1:5" ht="12.75" customHeight="1">
      <c r="A83" s="316" t="s">
        <v>724</v>
      </c>
      <c r="B83" s="316" t="s">
        <v>1611</v>
      </c>
      <c r="C83" s="343" t="s">
        <v>1607</v>
      </c>
      <c r="D83" s="343" t="s">
        <v>94</v>
      </c>
      <c r="E83" s="539">
        <v>38020</v>
      </c>
    </row>
    <row r="84" spans="1:5" ht="12.75" customHeight="1">
      <c r="A84" s="316" t="s">
        <v>724</v>
      </c>
      <c r="B84" s="316" t="s">
        <v>1611</v>
      </c>
      <c r="C84" s="343" t="s">
        <v>1608</v>
      </c>
      <c r="D84" s="343" t="s">
        <v>647</v>
      </c>
      <c r="E84" s="539">
        <v>39940</v>
      </c>
    </row>
    <row r="85" spans="1:5" ht="12.75" customHeight="1">
      <c r="A85" s="316" t="s">
        <v>724</v>
      </c>
      <c r="B85" s="316" t="s">
        <v>1611</v>
      </c>
      <c r="C85" s="343" t="s">
        <v>1609</v>
      </c>
      <c r="D85" s="343" t="s">
        <v>94</v>
      </c>
      <c r="E85" s="539">
        <v>44450</v>
      </c>
    </row>
    <row r="86" spans="1:5" ht="12.75" customHeight="1">
      <c r="A86" s="316" t="s">
        <v>724</v>
      </c>
      <c r="B86" s="316" t="s">
        <v>1611</v>
      </c>
      <c r="C86" s="343" t="s">
        <v>1610</v>
      </c>
      <c r="D86" s="343" t="s">
        <v>647</v>
      </c>
      <c r="E86" s="539">
        <v>43920</v>
      </c>
    </row>
    <row r="87" spans="1:5" ht="12.75" customHeight="1">
      <c r="A87" s="316" t="s">
        <v>724</v>
      </c>
      <c r="B87" s="316" t="s">
        <v>1612</v>
      </c>
      <c r="C87" s="343" t="s">
        <v>1607</v>
      </c>
      <c r="D87" s="343" t="s">
        <v>94</v>
      </c>
      <c r="E87" s="539">
        <v>38020</v>
      </c>
    </row>
    <row r="88" spans="1:5" ht="12.75" customHeight="1">
      <c r="A88" s="316" t="s">
        <v>724</v>
      </c>
      <c r="B88" s="316" t="s">
        <v>1612</v>
      </c>
      <c r="C88" s="343" t="s">
        <v>1608</v>
      </c>
      <c r="D88" s="343" t="s">
        <v>647</v>
      </c>
      <c r="E88" s="539">
        <v>39940</v>
      </c>
    </row>
    <row r="89" spans="1:5" ht="12.75" customHeight="1">
      <c r="A89" s="316" t="s">
        <v>724</v>
      </c>
      <c r="B89" s="316" t="s">
        <v>1612</v>
      </c>
      <c r="C89" s="343" t="s">
        <v>1609</v>
      </c>
      <c r="D89" s="343" t="s">
        <v>94</v>
      </c>
      <c r="E89" s="539">
        <v>44450</v>
      </c>
    </row>
    <row r="90" spans="1:5" ht="12.75" customHeight="1">
      <c r="A90" s="316" t="s">
        <v>724</v>
      </c>
      <c r="B90" s="316" t="s">
        <v>1612</v>
      </c>
      <c r="C90" s="343" t="s">
        <v>1610</v>
      </c>
      <c r="D90" s="343" t="s">
        <v>647</v>
      </c>
      <c r="E90" s="539">
        <v>43920</v>
      </c>
    </row>
    <row r="91" spans="1:5" ht="12.75" customHeight="1">
      <c r="A91" s="316" t="s">
        <v>724</v>
      </c>
      <c r="B91" s="316" t="s">
        <v>1613</v>
      </c>
      <c r="C91" s="343" t="s">
        <v>1614</v>
      </c>
      <c r="D91" s="343" t="s">
        <v>647</v>
      </c>
      <c r="E91" s="539">
        <v>57160</v>
      </c>
    </row>
    <row r="92" spans="1:5" ht="12.75" customHeight="1">
      <c r="A92" s="316" t="s">
        <v>724</v>
      </c>
      <c r="B92" s="316" t="s">
        <v>2547</v>
      </c>
      <c r="C92" s="343" t="s">
        <v>2548</v>
      </c>
      <c r="D92" s="343" t="s">
        <v>94</v>
      </c>
      <c r="E92" s="539">
        <v>40110</v>
      </c>
    </row>
    <row r="93" spans="1:5" ht="12.75" customHeight="1">
      <c r="A93" s="316" t="s">
        <v>724</v>
      </c>
      <c r="B93" s="316" t="s">
        <v>2547</v>
      </c>
      <c r="C93" s="343" t="s">
        <v>2548</v>
      </c>
      <c r="D93" s="343" t="s">
        <v>647</v>
      </c>
      <c r="E93" s="539">
        <v>42410</v>
      </c>
    </row>
    <row r="94" spans="1:5" ht="12.75" customHeight="1">
      <c r="A94" s="316" t="s">
        <v>724</v>
      </c>
      <c r="B94" s="316" t="s">
        <v>2547</v>
      </c>
      <c r="C94" s="343" t="s">
        <v>2549</v>
      </c>
      <c r="D94" s="343" t="s">
        <v>94</v>
      </c>
      <c r="E94" s="539">
        <v>47450</v>
      </c>
    </row>
    <row r="95" spans="1:5" ht="12.75" customHeight="1">
      <c r="A95" s="316" t="s">
        <v>724</v>
      </c>
      <c r="B95" s="316" t="s">
        <v>2547</v>
      </c>
      <c r="C95" s="343" t="s">
        <v>2549</v>
      </c>
      <c r="D95" s="343" t="s">
        <v>647</v>
      </c>
      <c r="E95" s="539">
        <v>47250</v>
      </c>
    </row>
    <row r="96" spans="1:5" ht="12.75" customHeight="1">
      <c r="C96" s="343" t="s">
        <v>13</v>
      </c>
      <c r="D96" s="343"/>
      <c r="E96" s="539"/>
    </row>
    <row r="97" spans="1:5" ht="12.75" customHeight="1">
      <c r="A97" s="316" t="s">
        <v>725</v>
      </c>
      <c r="B97" s="316" t="s">
        <v>1605</v>
      </c>
      <c r="C97" s="343" t="s">
        <v>1607</v>
      </c>
      <c r="D97" s="343" t="s">
        <v>94</v>
      </c>
      <c r="E97" s="539">
        <v>35330</v>
      </c>
    </row>
    <row r="98" spans="1:5" ht="12.75" customHeight="1">
      <c r="A98" s="316" t="s">
        <v>725</v>
      </c>
      <c r="B98" s="316" t="s">
        <v>1605</v>
      </c>
      <c r="C98" s="343" t="s">
        <v>1607</v>
      </c>
      <c r="D98" s="343" t="s">
        <v>647</v>
      </c>
      <c r="E98" s="539">
        <v>37690</v>
      </c>
    </row>
    <row r="99" spans="1:5" ht="12.75" customHeight="1">
      <c r="A99" s="316" t="s">
        <v>725</v>
      </c>
      <c r="B99" s="316" t="s">
        <v>1605</v>
      </c>
      <c r="C99" s="343" t="s">
        <v>1616</v>
      </c>
      <c r="D99" s="343" t="s">
        <v>647</v>
      </c>
      <c r="E99" s="539">
        <v>44610</v>
      </c>
    </row>
    <row r="100" spans="1:5" ht="12.75" customHeight="1">
      <c r="A100" s="316" t="s">
        <v>725</v>
      </c>
      <c r="B100" s="316" t="s">
        <v>1605</v>
      </c>
      <c r="C100" s="343" t="s">
        <v>1617</v>
      </c>
      <c r="D100" s="343" t="s">
        <v>94</v>
      </c>
      <c r="E100" s="539">
        <v>41770</v>
      </c>
    </row>
    <row r="101" spans="1:5" ht="12.75" customHeight="1">
      <c r="A101" s="316" t="s">
        <v>725</v>
      </c>
      <c r="B101" s="316" t="s">
        <v>1605</v>
      </c>
      <c r="C101" s="343" t="s">
        <v>1617</v>
      </c>
      <c r="D101" s="343" t="s">
        <v>647</v>
      </c>
      <c r="E101" s="539">
        <v>42950</v>
      </c>
    </row>
    <row r="102" spans="1:5" ht="12.75" customHeight="1">
      <c r="A102" s="316" t="s">
        <v>725</v>
      </c>
      <c r="B102" s="316" t="s">
        <v>1605</v>
      </c>
      <c r="C102" s="343" t="s">
        <v>1618</v>
      </c>
      <c r="D102" s="343" t="s">
        <v>647</v>
      </c>
      <c r="E102" s="539">
        <v>48810</v>
      </c>
    </row>
    <row r="103" spans="1:5" ht="12.75" customHeight="1">
      <c r="A103" s="316" t="s">
        <v>725</v>
      </c>
      <c r="B103" s="316" t="s">
        <v>1605</v>
      </c>
      <c r="C103" s="343" t="s">
        <v>1619</v>
      </c>
      <c r="D103" s="343" t="s">
        <v>647</v>
      </c>
      <c r="E103" s="539">
        <v>41780</v>
      </c>
    </row>
    <row r="104" spans="1:5" ht="12.75" customHeight="1">
      <c r="A104" s="316" t="s">
        <v>725</v>
      </c>
      <c r="B104" s="316" t="s">
        <v>1611</v>
      </c>
      <c r="C104" s="343" t="s">
        <v>1607</v>
      </c>
      <c r="D104" s="343" t="s">
        <v>94</v>
      </c>
      <c r="E104" s="539">
        <v>40500</v>
      </c>
    </row>
    <row r="105" spans="1:5" ht="12.75" customHeight="1">
      <c r="A105" s="316" t="s">
        <v>725</v>
      </c>
      <c r="B105" s="316" t="s">
        <v>1611</v>
      </c>
      <c r="C105" s="343" t="s">
        <v>1607</v>
      </c>
      <c r="D105" s="343" t="s">
        <v>647</v>
      </c>
      <c r="E105" s="539">
        <v>42860</v>
      </c>
    </row>
    <row r="106" spans="1:5" ht="12.75" customHeight="1">
      <c r="A106" s="316" t="s">
        <v>725</v>
      </c>
      <c r="B106" s="316" t="s">
        <v>1611</v>
      </c>
      <c r="C106" s="343" t="s">
        <v>1616</v>
      </c>
      <c r="D106" s="343" t="s">
        <v>647</v>
      </c>
      <c r="E106" s="539">
        <v>50340</v>
      </c>
    </row>
    <row r="107" spans="1:5" ht="12.75" customHeight="1">
      <c r="A107" s="316" t="s">
        <v>725</v>
      </c>
      <c r="B107" s="316" t="s">
        <v>1611</v>
      </c>
      <c r="C107" s="343" t="s">
        <v>1617</v>
      </c>
      <c r="D107" s="343" t="s">
        <v>94</v>
      </c>
      <c r="E107" s="539">
        <v>46090</v>
      </c>
    </row>
    <row r="108" spans="1:5" ht="12.75" customHeight="1">
      <c r="A108" s="316" t="s">
        <v>725</v>
      </c>
      <c r="B108" s="316" t="s">
        <v>1611</v>
      </c>
      <c r="C108" s="343" t="s">
        <v>1617</v>
      </c>
      <c r="D108" s="343" t="s">
        <v>647</v>
      </c>
      <c r="E108" s="539">
        <v>47440</v>
      </c>
    </row>
    <row r="109" spans="1:5" ht="12.75" customHeight="1">
      <c r="A109" s="316" t="s">
        <v>725</v>
      </c>
      <c r="B109" s="316" t="s">
        <v>1611</v>
      </c>
      <c r="C109" s="343" t="s">
        <v>1618</v>
      </c>
      <c r="D109" s="343" t="s">
        <v>647</v>
      </c>
      <c r="E109" s="539">
        <v>53270</v>
      </c>
    </row>
    <row r="110" spans="1:5" ht="12.75" customHeight="1">
      <c r="A110" s="316" t="s">
        <v>725</v>
      </c>
      <c r="B110" s="316" t="s">
        <v>1611</v>
      </c>
      <c r="C110" s="343" t="s">
        <v>1619</v>
      </c>
      <c r="D110" s="343" t="s">
        <v>647</v>
      </c>
      <c r="E110" s="539">
        <v>45230</v>
      </c>
    </row>
    <row r="111" spans="1:5" ht="12.75" customHeight="1">
      <c r="A111" s="316" t="s">
        <v>725</v>
      </c>
      <c r="B111" s="316" t="s">
        <v>1612</v>
      </c>
      <c r="C111" s="343" t="s">
        <v>1607</v>
      </c>
      <c r="D111" s="343" t="s">
        <v>94</v>
      </c>
      <c r="E111" s="539">
        <v>40500</v>
      </c>
    </row>
    <row r="112" spans="1:5" ht="12.75" customHeight="1">
      <c r="A112" s="316" t="s">
        <v>725</v>
      </c>
      <c r="B112" s="316" t="s">
        <v>1612</v>
      </c>
      <c r="C112" s="343" t="s">
        <v>1607</v>
      </c>
      <c r="D112" s="343" t="s">
        <v>647</v>
      </c>
      <c r="E112" s="539">
        <v>42860</v>
      </c>
    </row>
    <row r="113" spans="1:5" ht="12.75" customHeight="1">
      <c r="A113" s="316" t="s">
        <v>725</v>
      </c>
      <c r="B113" s="316" t="s">
        <v>1612</v>
      </c>
      <c r="C113" s="343" t="s">
        <v>1616</v>
      </c>
      <c r="D113" s="343" t="s">
        <v>647</v>
      </c>
      <c r="E113" s="539">
        <v>50340</v>
      </c>
    </row>
    <row r="114" spans="1:5" ht="12.75" customHeight="1">
      <c r="A114" s="316" t="s">
        <v>725</v>
      </c>
      <c r="B114" s="316" t="s">
        <v>1612</v>
      </c>
      <c r="C114" s="343" t="s">
        <v>1617</v>
      </c>
      <c r="D114" s="343" t="s">
        <v>94</v>
      </c>
      <c r="E114" s="539">
        <v>46090</v>
      </c>
    </row>
    <row r="115" spans="1:5" ht="12.75" customHeight="1">
      <c r="A115" s="316" t="s">
        <v>725</v>
      </c>
      <c r="B115" s="316" t="s">
        <v>1612</v>
      </c>
      <c r="C115" s="343" t="s">
        <v>1617</v>
      </c>
      <c r="D115" s="343" t="s">
        <v>647</v>
      </c>
      <c r="E115" s="539">
        <v>47440</v>
      </c>
    </row>
    <row r="116" spans="1:5" ht="12.75" customHeight="1">
      <c r="A116" s="316" t="s">
        <v>725</v>
      </c>
      <c r="B116" s="316" t="s">
        <v>1612</v>
      </c>
      <c r="C116" s="343" t="s">
        <v>1618</v>
      </c>
      <c r="D116" s="343" t="s">
        <v>647</v>
      </c>
      <c r="E116" s="539">
        <v>53270</v>
      </c>
    </row>
    <row r="117" spans="1:5" ht="12.75" customHeight="1">
      <c r="A117" s="316" t="s">
        <v>725</v>
      </c>
      <c r="B117" s="316" t="s">
        <v>1612</v>
      </c>
      <c r="C117" s="343" t="s">
        <v>1619</v>
      </c>
      <c r="D117" s="343" t="s">
        <v>647</v>
      </c>
      <c r="E117" s="539">
        <v>45230</v>
      </c>
    </row>
    <row r="118" spans="1:5" ht="12.75" customHeight="1">
      <c r="A118" s="316" t="s">
        <v>725</v>
      </c>
      <c r="B118" s="316" t="s">
        <v>1613</v>
      </c>
      <c r="C118" s="343" t="s">
        <v>1614</v>
      </c>
      <c r="D118" s="343" t="s">
        <v>647</v>
      </c>
      <c r="E118" s="539">
        <v>62750</v>
      </c>
    </row>
    <row r="119" spans="1:5" ht="12.75" customHeight="1">
      <c r="A119" s="316" t="s">
        <v>725</v>
      </c>
      <c r="B119" s="316" t="s">
        <v>2547</v>
      </c>
      <c r="C119" s="343" t="s">
        <v>2548</v>
      </c>
      <c r="D119" s="343" t="s">
        <v>94</v>
      </c>
      <c r="E119" s="539">
        <v>43910</v>
      </c>
    </row>
    <row r="120" spans="1:5" ht="12.75" customHeight="1">
      <c r="A120" s="316" t="s">
        <v>725</v>
      </c>
      <c r="B120" s="316" t="s">
        <v>2547</v>
      </c>
      <c r="C120" s="343" t="s">
        <v>2548</v>
      </c>
      <c r="D120" s="343" t="s">
        <v>647</v>
      </c>
      <c r="E120" s="539">
        <v>46370</v>
      </c>
    </row>
    <row r="121" spans="1:5" ht="12.75" customHeight="1">
      <c r="A121" s="316" t="s">
        <v>725</v>
      </c>
      <c r="B121" s="316" t="s">
        <v>2547</v>
      </c>
      <c r="C121" s="343" t="s">
        <v>2549</v>
      </c>
      <c r="D121" s="343" t="s">
        <v>94</v>
      </c>
      <c r="E121" s="539">
        <v>47860</v>
      </c>
    </row>
    <row r="122" spans="1:5" ht="12.75" customHeight="1">
      <c r="A122" s="316" t="s">
        <v>725</v>
      </c>
      <c r="B122" s="316" t="s">
        <v>2547</v>
      </c>
      <c r="C122" s="343" t="s">
        <v>2549</v>
      </c>
      <c r="D122" s="343" t="s">
        <v>647</v>
      </c>
      <c r="E122" s="539">
        <v>49160</v>
      </c>
    </row>
    <row r="123" spans="1:5" ht="12.75" customHeight="1">
      <c r="A123" s="316" t="s">
        <v>725</v>
      </c>
      <c r="B123" s="316" t="s">
        <v>2547</v>
      </c>
      <c r="C123" s="343" t="s">
        <v>2550</v>
      </c>
      <c r="D123" s="343" t="s">
        <v>647</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734" customWidth="1"/>
    <col min="2" max="2" width="9.5703125" style="734" bestFit="1" customWidth="1"/>
    <col min="3" max="3" width="58.28515625" style="734" bestFit="1" customWidth="1"/>
    <col min="4" max="4" width="21.28515625" style="734" bestFit="1" customWidth="1"/>
    <col min="5" max="5" width="10.140625" style="734" bestFit="1" customWidth="1"/>
    <col min="6" max="7" width="8.7109375" style="734" bestFit="1" customWidth="1"/>
    <col min="8" max="8" width="9.140625" style="734" bestFit="1" customWidth="1"/>
    <col min="9" max="9" width="10.7109375" style="734" bestFit="1" customWidth="1"/>
    <col min="10" max="10" width="13" style="736" bestFit="1" customWidth="1"/>
    <col min="11" max="11" width="11.85546875" style="316" bestFit="1" customWidth="1"/>
    <col min="12" max="16384" width="9.140625" style="316"/>
  </cols>
  <sheetData>
    <row r="1" spans="1:10" s="323" customFormat="1" ht="12.75" customHeight="1">
      <c r="A1" s="1" t="s">
        <v>1482</v>
      </c>
      <c r="B1" s="316"/>
      <c r="C1" s="118"/>
      <c r="J1" s="742"/>
    </row>
    <row r="2" spans="1:10" s="731" customFormat="1" ht="12.75" customHeight="1">
      <c r="A2" s="727" t="s">
        <v>17</v>
      </c>
      <c r="B2" s="682"/>
      <c r="C2" s="728"/>
      <c r="D2" s="681"/>
      <c r="E2" s="681"/>
      <c r="F2" s="681"/>
      <c r="G2" s="681"/>
      <c r="H2" s="729"/>
      <c r="I2" s="681"/>
      <c r="J2" s="730"/>
    </row>
    <row r="3" spans="1:10" s="677" customFormat="1" ht="12.75" customHeight="1">
      <c r="A3" s="741"/>
      <c r="B3" s="681"/>
      <c r="C3" s="728"/>
      <c r="D3" s="681"/>
      <c r="E3" s="681"/>
      <c r="F3" s="681"/>
      <c r="G3" s="681"/>
      <c r="H3" s="729"/>
      <c r="I3" s="681"/>
      <c r="J3" s="730"/>
    </row>
    <row r="4" spans="1:10" s="677" customFormat="1" ht="12.75" customHeight="1">
      <c r="A4" s="732"/>
      <c r="B4" s="681"/>
      <c r="C4" s="728"/>
      <c r="D4" s="681"/>
      <c r="E4" s="681"/>
      <c r="F4" s="681"/>
      <c r="G4" s="681"/>
      <c r="H4" s="729"/>
      <c r="I4" s="681"/>
      <c r="J4" s="730"/>
    </row>
    <row r="5" spans="1:10" s="677" customFormat="1">
      <c r="A5" s="678" t="s">
        <v>10</v>
      </c>
      <c r="B5" s="678" t="s">
        <v>524</v>
      </c>
      <c r="C5" s="678" t="s">
        <v>180</v>
      </c>
      <c r="D5" s="678" t="s">
        <v>182</v>
      </c>
      <c r="E5" s="678" t="s">
        <v>503</v>
      </c>
      <c r="F5" s="678" t="s">
        <v>2</v>
      </c>
      <c r="G5" s="679" t="s">
        <v>14</v>
      </c>
      <c r="H5" s="680" t="s">
        <v>468</v>
      </c>
      <c r="I5" s="678" t="s">
        <v>2497</v>
      </c>
      <c r="J5" s="733" t="s">
        <v>714</v>
      </c>
    </row>
    <row r="6" spans="1:10">
      <c r="A6" s="681" t="s">
        <v>2498</v>
      </c>
      <c r="B6" s="734">
        <v>177082</v>
      </c>
      <c r="C6" s="734" t="s">
        <v>2054</v>
      </c>
      <c r="D6" s="734" t="s">
        <v>194</v>
      </c>
      <c r="E6" s="734" t="s">
        <v>2055</v>
      </c>
      <c r="F6" s="735">
        <v>0.17249999999999999</v>
      </c>
      <c r="G6" s="734">
        <v>210</v>
      </c>
      <c r="H6" s="734">
        <v>1332</v>
      </c>
      <c r="I6" s="734">
        <v>109</v>
      </c>
      <c r="J6" s="736">
        <v>31650</v>
      </c>
    </row>
    <row r="7" spans="1:10">
      <c r="A7" s="681" t="s">
        <v>2498</v>
      </c>
      <c r="B7" s="734">
        <v>177082</v>
      </c>
      <c r="C7" s="734" t="s">
        <v>2056</v>
      </c>
      <c r="D7" s="734" t="s">
        <v>194</v>
      </c>
      <c r="E7" s="734" t="s">
        <v>2055</v>
      </c>
      <c r="F7" s="735">
        <v>0.17249999999999999</v>
      </c>
      <c r="G7" s="734">
        <v>210</v>
      </c>
      <c r="H7" s="734">
        <v>1332</v>
      </c>
      <c r="I7" s="734">
        <v>109</v>
      </c>
      <c r="J7" s="736">
        <v>33900</v>
      </c>
    </row>
    <row r="8" spans="1:10">
      <c r="A8" s="681" t="s">
        <v>2498</v>
      </c>
      <c r="B8" s="734">
        <v>177082</v>
      </c>
      <c r="C8" s="734" t="s">
        <v>2057</v>
      </c>
      <c r="D8" s="734" t="s">
        <v>194</v>
      </c>
      <c r="E8" s="734" t="s">
        <v>2058</v>
      </c>
      <c r="F8" s="735">
        <v>0.18</v>
      </c>
      <c r="G8" s="734">
        <v>210</v>
      </c>
      <c r="H8" s="734">
        <v>1332</v>
      </c>
      <c r="I8" s="734">
        <v>109</v>
      </c>
      <c r="J8" s="736">
        <v>36086</v>
      </c>
    </row>
    <row r="9" spans="1:10">
      <c r="A9" s="681" t="s">
        <v>2498</v>
      </c>
      <c r="B9" s="734">
        <v>177084</v>
      </c>
      <c r="C9" s="734" t="s">
        <v>2059</v>
      </c>
      <c r="D9" s="734" t="s">
        <v>194</v>
      </c>
      <c r="E9" s="734" t="s">
        <v>2055</v>
      </c>
      <c r="F9" s="735">
        <v>0.17249999999999999</v>
      </c>
      <c r="G9" s="734">
        <v>210</v>
      </c>
      <c r="H9" s="734">
        <v>1332</v>
      </c>
      <c r="I9" s="734">
        <v>136</v>
      </c>
      <c r="J9" s="736">
        <v>33395</v>
      </c>
    </row>
    <row r="10" spans="1:10">
      <c r="A10" s="681" t="s">
        <v>2498</v>
      </c>
      <c r="B10" s="734">
        <v>177084</v>
      </c>
      <c r="C10" s="734" t="s">
        <v>2060</v>
      </c>
      <c r="D10" s="734" t="s">
        <v>194</v>
      </c>
      <c r="E10" s="734" t="s">
        <v>2055</v>
      </c>
      <c r="F10" s="735">
        <v>0.17249999999999999</v>
      </c>
      <c r="G10" s="734">
        <v>210</v>
      </c>
      <c r="H10" s="734">
        <v>1332</v>
      </c>
      <c r="I10" s="734">
        <v>136</v>
      </c>
      <c r="J10" s="736">
        <v>35645</v>
      </c>
    </row>
    <row r="11" spans="1:10">
      <c r="A11" s="681" t="s">
        <v>2498</v>
      </c>
      <c r="B11" s="734">
        <v>177084</v>
      </c>
      <c r="C11" s="734" t="s">
        <v>2061</v>
      </c>
      <c r="D11" s="734" t="s">
        <v>194</v>
      </c>
      <c r="E11" s="734" t="s">
        <v>2058</v>
      </c>
      <c r="F11" s="735">
        <v>0.18</v>
      </c>
      <c r="G11" s="734">
        <v>210</v>
      </c>
      <c r="H11" s="734">
        <v>1332</v>
      </c>
      <c r="I11" s="734">
        <v>136</v>
      </c>
      <c r="J11" s="736">
        <v>37846</v>
      </c>
    </row>
    <row r="12" spans="1:10">
      <c r="A12" s="681" t="s">
        <v>2498</v>
      </c>
      <c r="B12" s="734">
        <v>177084</v>
      </c>
      <c r="C12" s="734" t="s">
        <v>2062</v>
      </c>
      <c r="D12" s="734" t="s">
        <v>194</v>
      </c>
      <c r="E12" s="734" t="s">
        <v>2055</v>
      </c>
      <c r="F12" s="735">
        <v>0.17249999999999999</v>
      </c>
      <c r="G12" s="734">
        <v>210</v>
      </c>
      <c r="H12" s="734">
        <v>1332</v>
      </c>
      <c r="I12" s="734">
        <v>136</v>
      </c>
      <c r="J12" s="736">
        <v>35410</v>
      </c>
    </row>
    <row r="13" spans="1:10">
      <c r="A13" s="681" t="s">
        <v>2498</v>
      </c>
      <c r="B13" s="734">
        <v>177084</v>
      </c>
      <c r="C13" s="734" t="s">
        <v>2063</v>
      </c>
      <c r="D13" s="734" t="s">
        <v>194</v>
      </c>
      <c r="E13" s="734" t="s">
        <v>2058</v>
      </c>
      <c r="F13" s="735">
        <v>0.18</v>
      </c>
      <c r="G13" s="734">
        <v>210</v>
      </c>
      <c r="H13" s="734">
        <v>1332</v>
      </c>
      <c r="I13" s="734">
        <v>136</v>
      </c>
      <c r="J13" s="736">
        <v>37969</v>
      </c>
    </row>
    <row r="14" spans="1:10">
      <c r="A14" s="681" t="s">
        <v>2498</v>
      </c>
      <c r="B14" s="734">
        <v>177084</v>
      </c>
      <c r="C14" s="734" t="s">
        <v>2064</v>
      </c>
      <c r="D14" s="734" t="s">
        <v>194</v>
      </c>
      <c r="E14" s="734" t="s">
        <v>2058</v>
      </c>
      <c r="F14" s="734">
        <v>0.18</v>
      </c>
      <c r="G14" s="734">
        <v>210</v>
      </c>
      <c r="H14" s="734">
        <v>1332</v>
      </c>
      <c r="I14" s="734">
        <v>136</v>
      </c>
      <c r="J14" s="736">
        <v>39876</v>
      </c>
    </row>
    <row r="15" spans="1:10">
      <c r="A15" s="681" t="s">
        <v>2498</v>
      </c>
      <c r="B15" s="734">
        <v>177087</v>
      </c>
      <c r="C15" s="734" t="s">
        <v>2065</v>
      </c>
      <c r="D15" s="734" t="s">
        <v>194</v>
      </c>
      <c r="E15" s="734" t="s">
        <v>2055</v>
      </c>
      <c r="F15" s="734">
        <v>0.17249999999999999</v>
      </c>
      <c r="G15" s="734">
        <v>210</v>
      </c>
      <c r="H15" s="734">
        <v>1332</v>
      </c>
      <c r="I15" s="734">
        <v>163</v>
      </c>
      <c r="J15" s="736">
        <v>36790</v>
      </c>
    </row>
    <row r="16" spans="1:10">
      <c r="A16" s="681" t="s">
        <v>2498</v>
      </c>
      <c r="B16" s="734">
        <v>177087</v>
      </c>
      <c r="C16" s="734" t="s">
        <v>2066</v>
      </c>
      <c r="D16" s="734" t="s">
        <v>194</v>
      </c>
      <c r="E16" s="734" t="s">
        <v>2055</v>
      </c>
      <c r="F16" s="734">
        <v>0.17249999999999999</v>
      </c>
      <c r="G16" s="734">
        <v>210</v>
      </c>
      <c r="H16" s="734">
        <v>1332</v>
      </c>
      <c r="I16" s="734">
        <v>163</v>
      </c>
      <c r="J16" s="736">
        <v>39040</v>
      </c>
    </row>
    <row r="17" spans="1:10">
      <c r="A17" s="681" t="s">
        <v>2498</v>
      </c>
      <c r="B17" s="734">
        <v>177087</v>
      </c>
      <c r="C17" s="734" t="s">
        <v>2067</v>
      </c>
      <c r="D17" s="734" t="s">
        <v>194</v>
      </c>
      <c r="E17" s="734" t="s">
        <v>2058</v>
      </c>
      <c r="F17" s="734">
        <v>0.18</v>
      </c>
      <c r="G17" s="734">
        <v>210</v>
      </c>
      <c r="H17" s="734">
        <v>1332</v>
      </c>
      <c r="I17" s="734">
        <v>163</v>
      </c>
      <c r="J17" s="736">
        <v>41266</v>
      </c>
    </row>
    <row r="18" spans="1:10">
      <c r="A18" s="681" t="s">
        <v>2498</v>
      </c>
      <c r="B18" s="734">
        <v>177087</v>
      </c>
      <c r="C18" s="734" t="s">
        <v>2068</v>
      </c>
      <c r="D18" s="734" t="s">
        <v>194</v>
      </c>
      <c r="E18" s="734" t="s">
        <v>2058</v>
      </c>
      <c r="F18" s="734">
        <v>0.18</v>
      </c>
      <c r="G18" s="734">
        <v>210</v>
      </c>
      <c r="H18" s="734">
        <v>1332</v>
      </c>
      <c r="I18" s="734">
        <v>163</v>
      </c>
      <c r="J18" s="736">
        <v>39535</v>
      </c>
    </row>
    <row r="19" spans="1:10">
      <c r="A19" s="681" t="s">
        <v>2498</v>
      </c>
      <c r="B19" s="734">
        <v>177087</v>
      </c>
      <c r="C19" s="734" t="s">
        <v>2069</v>
      </c>
      <c r="D19" s="734" t="s">
        <v>194</v>
      </c>
      <c r="E19" s="734" t="s">
        <v>2058</v>
      </c>
      <c r="F19" s="734">
        <v>0.18</v>
      </c>
      <c r="G19" s="734">
        <v>210</v>
      </c>
      <c r="H19" s="734">
        <v>1332</v>
      </c>
      <c r="I19" s="734">
        <v>163</v>
      </c>
      <c r="J19" s="736">
        <v>41804</v>
      </c>
    </row>
    <row r="20" spans="1:10">
      <c r="A20" s="681" t="s">
        <v>2498</v>
      </c>
      <c r="B20" s="734">
        <v>177087</v>
      </c>
      <c r="C20" s="734" t="s">
        <v>2070</v>
      </c>
      <c r="D20" s="734" t="s">
        <v>194</v>
      </c>
      <c r="E20" s="734" t="s">
        <v>2058</v>
      </c>
      <c r="F20" s="734">
        <v>0.18</v>
      </c>
      <c r="G20" s="734">
        <v>210</v>
      </c>
      <c r="H20" s="734">
        <v>1332</v>
      </c>
      <c r="I20" s="734">
        <v>163</v>
      </c>
      <c r="J20" s="736">
        <v>43711</v>
      </c>
    </row>
    <row r="21" spans="1:10">
      <c r="A21" s="681" t="s">
        <v>2498</v>
      </c>
      <c r="B21" s="734">
        <v>177046</v>
      </c>
      <c r="C21" s="734" t="s">
        <v>2071</v>
      </c>
      <c r="D21" s="734" t="s">
        <v>194</v>
      </c>
      <c r="E21" s="734" t="s">
        <v>2072</v>
      </c>
      <c r="F21" s="734">
        <v>0.23499999999999999</v>
      </c>
      <c r="G21" s="734">
        <v>280</v>
      </c>
      <c r="H21" s="734">
        <v>1991</v>
      </c>
      <c r="I21" s="734">
        <v>224</v>
      </c>
      <c r="J21" s="736">
        <v>48970</v>
      </c>
    </row>
    <row r="22" spans="1:10">
      <c r="A22" s="681" t="s">
        <v>2498</v>
      </c>
      <c r="B22" s="734">
        <v>177046</v>
      </c>
      <c r="C22" s="734" t="s">
        <v>2073</v>
      </c>
      <c r="D22" s="734" t="s">
        <v>194</v>
      </c>
      <c r="E22" s="734" t="s">
        <v>2072</v>
      </c>
      <c r="F22" s="734">
        <v>0.23499999999999999</v>
      </c>
      <c r="G22" s="734">
        <v>280</v>
      </c>
      <c r="H22" s="734">
        <v>1991</v>
      </c>
      <c r="I22" s="734">
        <v>224</v>
      </c>
      <c r="J22" s="736">
        <v>49904</v>
      </c>
    </row>
    <row r="23" spans="1:10">
      <c r="A23" s="681" t="s">
        <v>2498</v>
      </c>
      <c r="B23" s="734">
        <v>177046</v>
      </c>
      <c r="C23" s="734" t="s">
        <v>2074</v>
      </c>
      <c r="D23" s="734" t="s">
        <v>194</v>
      </c>
      <c r="E23" s="734" t="s">
        <v>2072</v>
      </c>
      <c r="F23" s="734">
        <v>0.23499999999999999</v>
      </c>
      <c r="G23" s="734">
        <v>280</v>
      </c>
      <c r="H23" s="734">
        <v>1991</v>
      </c>
      <c r="I23" s="734">
        <v>224</v>
      </c>
      <c r="J23" s="736">
        <v>52278</v>
      </c>
    </row>
    <row r="24" spans="1:10">
      <c r="A24" s="681" t="s">
        <v>2498</v>
      </c>
      <c r="B24" s="734">
        <v>177051</v>
      </c>
      <c r="C24" s="734" t="s">
        <v>2075</v>
      </c>
      <c r="D24" s="734" t="s">
        <v>194</v>
      </c>
      <c r="E24" s="734" t="s">
        <v>2076</v>
      </c>
      <c r="F24" s="734">
        <v>0.31</v>
      </c>
      <c r="G24" s="734">
        <v>600</v>
      </c>
      <c r="H24" s="734">
        <v>1991</v>
      </c>
      <c r="I24" s="734">
        <v>306</v>
      </c>
      <c r="J24" s="736">
        <v>67545</v>
      </c>
    </row>
    <row r="25" spans="1:10">
      <c r="A25" s="681" t="s">
        <v>2498</v>
      </c>
      <c r="B25" s="734">
        <v>177053</v>
      </c>
      <c r="C25" s="734" t="s">
        <v>2077</v>
      </c>
      <c r="D25" s="734" t="s">
        <v>194</v>
      </c>
      <c r="E25" s="734" t="s">
        <v>2078</v>
      </c>
      <c r="F25" s="734">
        <v>0.37</v>
      </c>
      <c r="G25" s="734">
        <v>790</v>
      </c>
      <c r="H25" s="734">
        <v>1991</v>
      </c>
      <c r="I25" s="734">
        <v>387</v>
      </c>
      <c r="J25" s="736">
        <v>84645</v>
      </c>
    </row>
    <row r="26" spans="1:10">
      <c r="A26" s="681" t="s">
        <v>2498</v>
      </c>
      <c r="B26" s="734">
        <v>177054</v>
      </c>
      <c r="C26" s="734" t="s">
        <v>2079</v>
      </c>
      <c r="D26" s="734" t="s">
        <v>194</v>
      </c>
      <c r="E26" s="734" t="s">
        <v>2078</v>
      </c>
      <c r="F26" s="734">
        <v>0.37</v>
      </c>
      <c r="G26" s="734">
        <v>1250</v>
      </c>
      <c r="H26" s="734">
        <v>1991</v>
      </c>
      <c r="I26" s="734">
        <v>421</v>
      </c>
      <c r="J26" s="736">
        <v>91580</v>
      </c>
    </row>
    <row r="27" spans="1:10">
      <c r="A27" s="681" t="s">
        <v>2498</v>
      </c>
      <c r="B27" s="734">
        <v>177010</v>
      </c>
      <c r="C27" s="734" t="s">
        <v>2080</v>
      </c>
      <c r="D27" s="734" t="s">
        <v>154</v>
      </c>
      <c r="E27" s="734" t="s">
        <v>2081</v>
      </c>
      <c r="F27" s="734">
        <v>0.16500000000000001</v>
      </c>
      <c r="G27" s="734">
        <v>200</v>
      </c>
      <c r="H27" s="734">
        <v>1950</v>
      </c>
      <c r="I27" s="734">
        <v>116</v>
      </c>
      <c r="J27" s="736">
        <v>35470</v>
      </c>
    </row>
    <row r="28" spans="1:10">
      <c r="A28" s="681" t="s">
        <v>2498</v>
      </c>
      <c r="B28" s="734">
        <v>177010</v>
      </c>
      <c r="C28" s="734" t="s">
        <v>2082</v>
      </c>
      <c r="D28" s="734" t="s">
        <v>154</v>
      </c>
      <c r="E28" s="734" t="s">
        <v>2081</v>
      </c>
      <c r="F28" s="734">
        <v>0.16500000000000001</v>
      </c>
      <c r="G28" s="734">
        <v>200</v>
      </c>
      <c r="H28" s="734">
        <v>1950</v>
      </c>
      <c r="I28" s="734">
        <v>116</v>
      </c>
      <c r="J28" s="736">
        <v>37702</v>
      </c>
    </row>
    <row r="29" spans="1:10">
      <c r="A29" s="681" t="s">
        <v>2498</v>
      </c>
      <c r="B29" s="734">
        <v>177010</v>
      </c>
      <c r="C29" s="734" t="s">
        <v>2083</v>
      </c>
      <c r="D29" s="734" t="s">
        <v>154</v>
      </c>
      <c r="E29" s="734" t="s">
        <v>2081</v>
      </c>
      <c r="F29" s="734">
        <v>0.16500000000000001</v>
      </c>
      <c r="G29" s="734">
        <v>200</v>
      </c>
      <c r="H29" s="734">
        <v>1950</v>
      </c>
      <c r="I29" s="734">
        <v>116</v>
      </c>
      <c r="J29" s="736">
        <v>39578</v>
      </c>
    </row>
    <row r="30" spans="1:10">
      <c r="A30" s="681" t="s">
        <v>2498</v>
      </c>
      <c r="B30" s="734">
        <v>177010</v>
      </c>
      <c r="C30" s="734" t="s">
        <v>2084</v>
      </c>
      <c r="D30" s="734" t="s">
        <v>154</v>
      </c>
      <c r="E30" s="734" t="s">
        <v>2085</v>
      </c>
      <c r="F30" s="734">
        <v>0.17249999999999999</v>
      </c>
      <c r="G30" s="734">
        <v>210</v>
      </c>
      <c r="H30" s="734">
        <v>1950</v>
      </c>
      <c r="I30" s="734">
        <v>116</v>
      </c>
      <c r="J30" s="736">
        <v>36925</v>
      </c>
    </row>
    <row r="31" spans="1:10">
      <c r="A31" s="681" t="s">
        <v>2498</v>
      </c>
      <c r="B31" s="734">
        <v>177010</v>
      </c>
      <c r="C31" s="734" t="s">
        <v>2086</v>
      </c>
      <c r="D31" s="734" t="s">
        <v>154</v>
      </c>
      <c r="E31" s="734" t="s">
        <v>2085</v>
      </c>
      <c r="F31" s="734">
        <v>0.17249999999999999</v>
      </c>
      <c r="G31" s="734">
        <v>210</v>
      </c>
      <c r="H31" s="734">
        <v>1950</v>
      </c>
      <c r="I31" s="734">
        <v>116</v>
      </c>
      <c r="J31" s="736">
        <v>39175</v>
      </c>
    </row>
    <row r="32" spans="1:10">
      <c r="A32" s="681" t="s">
        <v>2498</v>
      </c>
      <c r="B32" s="734">
        <v>177010</v>
      </c>
      <c r="C32" s="734" t="s">
        <v>2087</v>
      </c>
      <c r="D32" s="734" t="s">
        <v>154</v>
      </c>
      <c r="E32" s="734" t="s">
        <v>2085</v>
      </c>
      <c r="F32" s="734">
        <v>0.17249999999999999</v>
      </c>
      <c r="G32" s="734">
        <v>210</v>
      </c>
      <c r="H32" s="734">
        <v>1950</v>
      </c>
      <c r="I32" s="734">
        <v>116</v>
      </c>
      <c r="J32" s="736">
        <v>41067</v>
      </c>
    </row>
    <row r="33" spans="1:10">
      <c r="A33" s="681" t="s">
        <v>2498</v>
      </c>
      <c r="B33" s="734">
        <v>177012</v>
      </c>
      <c r="C33" s="734" t="s">
        <v>2088</v>
      </c>
      <c r="D33" s="734" t="s">
        <v>154</v>
      </c>
      <c r="E33" s="734" t="s">
        <v>2081</v>
      </c>
      <c r="F33" s="734">
        <v>0.16500000000000001</v>
      </c>
      <c r="G33" s="734">
        <v>200</v>
      </c>
      <c r="H33" s="734">
        <v>1950</v>
      </c>
      <c r="I33" s="734">
        <v>150</v>
      </c>
      <c r="J33" s="736">
        <v>36900</v>
      </c>
    </row>
    <row r="34" spans="1:10">
      <c r="A34" s="681" t="s">
        <v>2498</v>
      </c>
      <c r="B34" s="734">
        <v>177012</v>
      </c>
      <c r="C34" s="734" t="s">
        <v>2089</v>
      </c>
      <c r="D34" s="734" t="s">
        <v>154</v>
      </c>
      <c r="E34" s="734" t="s">
        <v>2081</v>
      </c>
      <c r="F34" s="734">
        <v>0.16500000000000001</v>
      </c>
      <c r="G34" s="734">
        <v>200</v>
      </c>
      <c r="H34" s="734">
        <v>1950</v>
      </c>
      <c r="I34" s="734">
        <v>150</v>
      </c>
      <c r="J34" s="736">
        <v>39132</v>
      </c>
    </row>
    <row r="35" spans="1:10">
      <c r="A35" s="681" t="s">
        <v>2498</v>
      </c>
      <c r="B35" s="734">
        <v>177012</v>
      </c>
      <c r="C35" s="734" t="s">
        <v>2090</v>
      </c>
      <c r="D35" s="734" t="s">
        <v>154</v>
      </c>
      <c r="E35" s="734" t="s">
        <v>2081</v>
      </c>
      <c r="F35" s="734">
        <v>0.16500000000000001</v>
      </c>
      <c r="G35" s="734">
        <v>200</v>
      </c>
      <c r="H35" s="734">
        <v>1950</v>
      </c>
      <c r="I35" s="734">
        <v>150</v>
      </c>
      <c r="J35" s="736">
        <v>41008</v>
      </c>
    </row>
    <row r="36" spans="1:10">
      <c r="A36" s="681" t="s">
        <v>2498</v>
      </c>
      <c r="B36" s="734">
        <v>177012</v>
      </c>
      <c r="C36" s="734" t="s">
        <v>2091</v>
      </c>
      <c r="D36" s="734" t="s">
        <v>154</v>
      </c>
      <c r="E36" s="734" t="s">
        <v>2081</v>
      </c>
      <c r="F36" s="734">
        <v>0.16500000000000001</v>
      </c>
      <c r="G36" s="734">
        <v>200</v>
      </c>
      <c r="H36" s="734">
        <v>1950</v>
      </c>
      <c r="I36" s="734">
        <v>150</v>
      </c>
      <c r="J36" s="736">
        <v>38715</v>
      </c>
    </row>
    <row r="37" spans="1:10">
      <c r="A37" s="681" t="s">
        <v>2498</v>
      </c>
      <c r="B37" s="734">
        <v>177012</v>
      </c>
      <c r="C37" s="734" t="s">
        <v>2092</v>
      </c>
      <c r="D37" s="734" t="s">
        <v>154</v>
      </c>
      <c r="E37" s="734" t="s">
        <v>2081</v>
      </c>
      <c r="F37" s="734">
        <v>0.16500000000000001</v>
      </c>
      <c r="G37" s="734">
        <v>200</v>
      </c>
      <c r="H37" s="734">
        <v>1950</v>
      </c>
      <c r="I37" s="734">
        <v>150</v>
      </c>
      <c r="J37" s="736">
        <v>40947</v>
      </c>
    </row>
    <row r="38" spans="1:10">
      <c r="A38" s="681" t="s">
        <v>2498</v>
      </c>
      <c r="B38" s="734">
        <v>177012</v>
      </c>
      <c r="C38" s="734" t="s">
        <v>2093</v>
      </c>
      <c r="D38" s="734" t="s">
        <v>154</v>
      </c>
      <c r="E38" s="734" t="s">
        <v>2081</v>
      </c>
      <c r="F38" s="734">
        <v>0.16500000000000001</v>
      </c>
      <c r="G38" s="734">
        <v>200</v>
      </c>
      <c r="H38" s="734">
        <v>1950</v>
      </c>
      <c r="I38" s="734">
        <v>150</v>
      </c>
      <c r="J38" s="736">
        <v>42823</v>
      </c>
    </row>
    <row r="39" spans="1:10">
      <c r="A39" s="681" t="s">
        <v>2498</v>
      </c>
      <c r="B39" s="734">
        <v>177014</v>
      </c>
      <c r="C39" s="734" t="s">
        <v>2094</v>
      </c>
      <c r="D39" s="734" t="s">
        <v>154</v>
      </c>
      <c r="E39" s="734" t="s">
        <v>2085</v>
      </c>
      <c r="F39" s="734">
        <v>0.17249999999999999</v>
      </c>
      <c r="G39" s="734">
        <v>210</v>
      </c>
      <c r="H39" s="734">
        <v>1950</v>
      </c>
      <c r="I39" s="734">
        <v>190</v>
      </c>
      <c r="J39" s="736">
        <v>44945</v>
      </c>
    </row>
    <row r="40" spans="1:10">
      <c r="A40" s="681" t="s">
        <v>2498</v>
      </c>
      <c r="B40" s="734">
        <v>177014</v>
      </c>
      <c r="C40" s="734" t="s">
        <v>2095</v>
      </c>
      <c r="D40" s="734" t="s">
        <v>154</v>
      </c>
      <c r="E40" s="734" t="s">
        <v>2085</v>
      </c>
      <c r="F40" s="734">
        <v>0.17249999999999999</v>
      </c>
      <c r="G40" s="734">
        <v>210</v>
      </c>
      <c r="H40" s="734">
        <v>1950</v>
      </c>
      <c r="I40" s="734">
        <v>190</v>
      </c>
      <c r="J40" s="736">
        <v>45815</v>
      </c>
    </row>
    <row r="41" spans="1:10">
      <c r="A41" s="681" t="s">
        <v>2498</v>
      </c>
      <c r="B41" s="734">
        <v>177014</v>
      </c>
      <c r="C41" s="734" t="s">
        <v>2096</v>
      </c>
      <c r="D41" s="734" t="s">
        <v>154</v>
      </c>
      <c r="E41" s="734" t="s">
        <v>2085</v>
      </c>
      <c r="F41" s="734">
        <v>0.17249999999999999</v>
      </c>
      <c r="G41" s="734">
        <v>210</v>
      </c>
      <c r="H41" s="734">
        <v>1950</v>
      </c>
      <c r="I41" s="734">
        <v>190</v>
      </c>
      <c r="J41" s="736">
        <v>48027</v>
      </c>
    </row>
    <row r="42" spans="1:10">
      <c r="A42" s="681" t="s">
        <v>2498</v>
      </c>
      <c r="B42" s="734">
        <v>177015</v>
      </c>
      <c r="C42" s="734" t="s">
        <v>2097</v>
      </c>
      <c r="D42" s="734" t="s">
        <v>154</v>
      </c>
      <c r="E42" s="734" t="s">
        <v>2058</v>
      </c>
      <c r="F42" s="734">
        <v>0.18</v>
      </c>
      <c r="G42" s="734">
        <v>210</v>
      </c>
      <c r="H42" s="734">
        <v>1950</v>
      </c>
      <c r="I42" s="734">
        <v>190</v>
      </c>
      <c r="J42" s="736">
        <v>47540</v>
      </c>
    </row>
    <row r="43" spans="1:10">
      <c r="A43" s="681" t="s">
        <v>2498</v>
      </c>
      <c r="B43" s="734">
        <v>177015</v>
      </c>
      <c r="C43" s="734" t="s">
        <v>2098</v>
      </c>
      <c r="D43" s="734" t="s">
        <v>154</v>
      </c>
      <c r="E43" s="734" t="s">
        <v>2058</v>
      </c>
      <c r="F43" s="734">
        <v>0.18</v>
      </c>
      <c r="G43" s="734">
        <v>210</v>
      </c>
      <c r="H43" s="734">
        <v>1950</v>
      </c>
      <c r="I43" s="734">
        <v>190</v>
      </c>
      <c r="J43" s="736">
        <v>48420</v>
      </c>
    </row>
    <row r="44" spans="1:10">
      <c r="A44" s="681" t="s">
        <v>2498</v>
      </c>
      <c r="B44" s="734">
        <v>177015</v>
      </c>
      <c r="C44" s="734" t="s">
        <v>2099</v>
      </c>
      <c r="D44" s="734" t="s">
        <v>154</v>
      </c>
      <c r="E44" s="734" t="s">
        <v>2058</v>
      </c>
      <c r="F44" s="734">
        <v>0.18</v>
      </c>
      <c r="G44" s="734">
        <v>210</v>
      </c>
      <c r="H44" s="734">
        <v>1950</v>
      </c>
      <c r="I44" s="734">
        <v>190</v>
      </c>
      <c r="J44" s="736">
        <v>50388</v>
      </c>
    </row>
    <row r="45" spans="1:10">
      <c r="A45" s="681" t="s">
        <v>2499</v>
      </c>
      <c r="B45" s="734">
        <v>177184</v>
      </c>
      <c r="C45" s="734" t="s">
        <v>2100</v>
      </c>
      <c r="D45" s="734" t="s">
        <v>194</v>
      </c>
      <c r="E45" s="734" t="s">
        <v>2085</v>
      </c>
      <c r="F45" s="734">
        <v>0.17249999999999999</v>
      </c>
      <c r="G45" s="734">
        <v>210</v>
      </c>
      <c r="H45" s="734">
        <v>1332</v>
      </c>
      <c r="I45" s="734">
        <v>136</v>
      </c>
      <c r="J45" s="736">
        <v>35100</v>
      </c>
    </row>
    <row r="46" spans="1:10">
      <c r="A46" s="681" t="s">
        <v>2499</v>
      </c>
      <c r="B46" s="734">
        <v>177184</v>
      </c>
      <c r="C46" s="734" t="s">
        <v>2101</v>
      </c>
      <c r="D46" s="734" t="s">
        <v>194</v>
      </c>
      <c r="E46" s="734" t="s">
        <v>2085</v>
      </c>
      <c r="F46" s="734">
        <v>0.17249999999999999</v>
      </c>
      <c r="G46" s="734">
        <v>210</v>
      </c>
      <c r="H46" s="734">
        <v>1332</v>
      </c>
      <c r="I46" s="734">
        <v>136</v>
      </c>
      <c r="J46" s="736">
        <v>37321</v>
      </c>
    </row>
    <row r="47" spans="1:10">
      <c r="A47" s="681" t="s">
        <v>2499</v>
      </c>
      <c r="B47" s="734">
        <v>177184</v>
      </c>
      <c r="C47" s="734" t="s">
        <v>2102</v>
      </c>
      <c r="D47" s="734" t="s">
        <v>194</v>
      </c>
      <c r="E47" s="734" t="s">
        <v>2085</v>
      </c>
      <c r="F47" s="734">
        <v>0.17249999999999999</v>
      </c>
      <c r="G47" s="734">
        <v>210</v>
      </c>
      <c r="H47" s="734">
        <v>1332</v>
      </c>
      <c r="I47" s="734">
        <v>136</v>
      </c>
      <c r="J47" s="736">
        <v>39242</v>
      </c>
    </row>
    <row r="48" spans="1:10">
      <c r="A48" s="681" t="s">
        <v>2499</v>
      </c>
      <c r="B48" s="734">
        <v>177184</v>
      </c>
      <c r="C48" s="734" t="s">
        <v>2103</v>
      </c>
      <c r="D48" s="734" t="s">
        <v>194</v>
      </c>
      <c r="E48" s="734" t="s">
        <v>2085</v>
      </c>
      <c r="F48" s="734">
        <v>0.17249999999999999</v>
      </c>
      <c r="G48" s="734">
        <v>210</v>
      </c>
      <c r="H48" s="734">
        <v>1332</v>
      </c>
      <c r="I48" s="734">
        <v>136</v>
      </c>
      <c r="J48" s="736">
        <v>37135</v>
      </c>
    </row>
    <row r="49" spans="1:10">
      <c r="A49" s="681" t="s">
        <v>2499</v>
      </c>
      <c r="B49" s="734">
        <v>177184</v>
      </c>
      <c r="C49" s="734" t="s">
        <v>2104</v>
      </c>
      <c r="D49" s="734" t="s">
        <v>194</v>
      </c>
      <c r="E49" s="734" t="s">
        <v>2085</v>
      </c>
      <c r="F49" s="734">
        <v>0.17249999999999999</v>
      </c>
      <c r="G49" s="734">
        <v>210</v>
      </c>
      <c r="H49" s="734">
        <v>1332</v>
      </c>
      <c r="I49" s="734">
        <v>136</v>
      </c>
      <c r="J49" s="736">
        <v>39356</v>
      </c>
    </row>
    <row r="50" spans="1:10">
      <c r="A50" s="681" t="s">
        <v>2499</v>
      </c>
      <c r="B50" s="734">
        <v>177184</v>
      </c>
      <c r="C50" s="734" t="s">
        <v>2105</v>
      </c>
      <c r="D50" s="734" t="s">
        <v>194</v>
      </c>
      <c r="E50" s="734" t="s">
        <v>2058</v>
      </c>
      <c r="F50" s="734">
        <v>0.18</v>
      </c>
      <c r="G50" s="734">
        <v>210</v>
      </c>
      <c r="H50" s="734">
        <v>1332</v>
      </c>
      <c r="I50" s="734">
        <v>136</v>
      </c>
      <c r="J50" s="736">
        <v>41616</v>
      </c>
    </row>
    <row r="51" spans="1:10">
      <c r="A51" s="681" t="s">
        <v>2499</v>
      </c>
      <c r="B51" s="734">
        <v>177187</v>
      </c>
      <c r="C51" s="734" t="s">
        <v>2106</v>
      </c>
      <c r="D51" s="734" t="s">
        <v>194</v>
      </c>
      <c r="E51" s="734" t="s">
        <v>2085</v>
      </c>
      <c r="F51" s="734">
        <v>0.17249999999999999</v>
      </c>
      <c r="G51" s="734">
        <v>210</v>
      </c>
      <c r="H51" s="734">
        <v>1332</v>
      </c>
      <c r="I51" s="734">
        <v>163</v>
      </c>
      <c r="J51" s="736">
        <v>37770</v>
      </c>
    </row>
    <row r="52" spans="1:10">
      <c r="A52" s="681" t="s">
        <v>2499</v>
      </c>
      <c r="B52" s="734">
        <v>177187</v>
      </c>
      <c r="C52" s="734" t="s">
        <v>2107</v>
      </c>
      <c r="D52" s="734" t="s">
        <v>194</v>
      </c>
      <c r="E52" s="734" t="s">
        <v>2085</v>
      </c>
      <c r="F52" s="734">
        <v>0.17249999999999999</v>
      </c>
      <c r="G52" s="734">
        <v>210</v>
      </c>
      <c r="H52" s="734">
        <v>1332</v>
      </c>
      <c r="I52" s="734">
        <v>163</v>
      </c>
      <c r="J52" s="736">
        <v>39991</v>
      </c>
    </row>
    <row r="53" spans="1:10">
      <c r="A53" s="681" t="s">
        <v>2499</v>
      </c>
      <c r="B53" s="734">
        <v>177187</v>
      </c>
      <c r="C53" s="734" t="s">
        <v>2108</v>
      </c>
      <c r="D53" s="734" t="s">
        <v>194</v>
      </c>
      <c r="E53" s="734" t="s">
        <v>2085</v>
      </c>
      <c r="F53" s="734">
        <v>0.17249999999999999</v>
      </c>
      <c r="G53" s="734">
        <v>210</v>
      </c>
      <c r="H53" s="734">
        <v>1332</v>
      </c>
      <c r="I53" s="734">
        <v>163</v>
      </c>
      <c r="J53" s="736">
        <v>41912</v>
      </c>
    </row>
    <row r="54" spans="1:10">
      <c r="A54" s="681" t="s">
        <v>2499</v>
      </c>
      <c r="B54" s="734">
        <v>177187</v>
      </c>
      <c r="C54" s="734" t="s">
        <v>2109</v>
      </c>
      <c r="D54" s="734" t="s">
        <v>194</v>
      </c>
      <c r="E54" s="734" t="s">
        <v>2085</v>
      </c>
      <c r="F54" s="734">
        <v>0.17249999999999999</v>
      </c>
      <c r="G54" s="734">
        <v>210</v>
      </c>
      <c r="H54" s="734">
        <v>1332</v>
      </c>
      <c r="I54" s="734">
        <v>163</v>
      </c>
      <c r="J54" s="736">
        <v>40200</v>
      </c>
    </row>
    <row r="55" spans="1:10">
      <c r="A55" s="681" t="s">
        <v>2499</v>
      </c>
      <c r="B55" s="734">
        <v>177187</v>
      </c>
      <c r="C55" s="734" t="s">
        <v>2110</v>
      </c>
      <c r="D55" s="734" t="s">
        <v>194</v>
      </c>
      <c r="E55" s="734" t="s">
        <v>2085</v>
      </c>
      <c r="F55" s="734">
        <v>0.17249999999999999</v>
      </c>
      <c r="G55" s="734">
        <v>210</v>
      </c>
      <c r="H55" s="734">
        <v>1332</v>
      </c>
      <c r="I55" s="734">
        <v>163</v>
      </c>
      <c r="J55" s="736">
        <v>42421</v>
      </c>
    </row>
    <row r="56" spans="1:10">
      <c r="A56" s="681" t="s">
        <v>2499</v>
      </c>
      <c r="B56" s="734">
        <v>177187</v>
      </c>
      <c r="C56" s="734" t="s">
        <v>2111</v>
      </c>
      <c r="D56" s="734" t="s">
        <v>194</v>
      </c>
      <c r="E56" s="734" t="s">
        <v>2058</v>
      </c>
      <c r="F56" s="734">
        <v>0.18</v>
      </c>
      <c r="G56" s="734">
        <v>210</v>
      </c>
      <c r="H56" s="734">
        <v>1332</v>
      </c>
      <c r="I56" s="734">
        <v>163</v>
      </c>
      <c r="J56" s="736">
        <v>44706</v>
      </c>
    </row>
    <row r="57" spans="1:10">
      <c r="A57" s="681" t="s">
        <v>2499</v>
      </c>
      <c r="B57" s="734">
        <v>177146</v>
      </c>
      <c r="C57" s="734" t="s">
        <v>2071</v>
      </c>
      <c r="D57" s="734" t="s">
        <v>194</v>
      </c>
      <c r="E57" s="734" t="s">
        <v>2072</v>
      </c>
      <c r="F57" s="734">
        <v>0.23499999999999999</v>
      </c>
      <c r="G57" s="734">
        <v>280</v>
      </c>
      <c r="H57" s="734">
        <v>1991</v>
      </c>
      <c r="I57" s="734">
        <v>224</v>
      </c>
      <c r="J57" s="736">
        <v>50045</v>
      </c>
    </row>
    <row r="58" spans="1:10">
      <c r="A58" s="681" t="s">
        <v>2499</v>
      </c>
      <c r="B58" s="734">
        <v>177146</v>
      </c>
      <c r="C58" s="734" t="s">
        <v>2073</v>
      </c>
      <c r="D58" s="734" t="s">
        <v>194</v>
      </c>
      <c r="E58" s="734" t="s">
        <v>2072</v>
      </c>
      <c r="F58" s="734">
        <v>0.23499999999999999</v>
      </c>
      <c r="G58" s="734">
        <v>280</v>
      </c>
      <c r="H58" s="734">
        <v>1991</v>
      </c>
      <c r="I58" s="734">
        <v>224</v>
      </c>
      <c r="J58" s="736">
        <v>50960</v>
      </c>
    </row>
    <row r="59" spans="1:10">
      <c r="A59" s="681" t="s">
        <v>2499</v>
      </c>
      <c r="B59" s="734">
        <v>177146</v>
      </c>
      <c r="C59" s="734" t="s">
        <v>2074</v>
      </c>
      <c r="D59" s="734" t="s">
        <v>194</v>
      </c>
      <c r="E59" s="734" t="s">
        <v>2072</v>
      </c>
      <c r="F59" s="734">
        <v>0.23499999999999999</v>
      </c>
      <c r="G59" s="734">
        <v>280</v>
      </c>
      <c r="H59" s="734">
        <v>1991</v>
      </c>
      <c r="I59" s="734">
        <v>224</v>
      </c>
      <c r="J59" s="736">
        <v>53290</v>
      </c>
    </row>
    <row r="60" spans="1:10">
      <c r="A60" s="681" t="s">
        <v>2499</v>
      </c>
      <c r="B60" s="734">
        <v>177151</v>
      </c>
      <c r="C60" s="734" t="s">
        <v>2075</v>
      </c>
      <c r="D60" s="734" t="s">
        <v>194</v>
      </c>
      <c r="E60" s="734" t="s">
        <v>2076</v>
      </c>
      <c r="F60" s="734">
        <v>0.31</v>
      </c>
      <c r="G60" s="734">
        <v>600</v>
      </c>
      <c r="H60" s="734">
        <v>1991</v>
      </c>
      <c r="I60" s="734">
        <v>306</v>
      </c>
      <c r="J60" s="736">
        <v>68595</v>
      </c>
    </row>
    <row r="61" spans="1:10">
      <c r="A61" s="681" t="s">
        <v>2499</v>
      </c>
      <c r="B61" s="734">
        <v>177110</v>
      </c>
      <c r="C61" s="734" t="s">
        <v>2112</v>
      </c>
      <c r="D61" s="734" t="s">
        <v>154</v>
      </c>
      <c r="E61" s="734" t="s">
        <v>2113</v>
      </c>
      <c r="F61" s="734">
        <v>0.1575</v>
      </c>
      <c r="G61" s="734">
        <v>200</v>
      </c>
      <c r="H61" s="734">
        <v>1950</v>
      </c>
      <c r="I61" s="734">
        <v>116</v>
      </c>
      <c r="J61" s="736">
        <v>36485</v>
      </c>
    </row>
    <row r="62" spans="1:10">
      <c r="A62" s="681" t="s">
        <v>2499</v>
      </c>
      <c r="B62" s="734">
        <v>177110</v>
      </c>
      <c r="C62" s="734" t="s">
        <v>2114</v>
      </c>
      <c r="D62" s="734" t="s">
        <v>154</v>
      </c>
      <c r="E62" s="734" t="s">
        <v>2081</v>
      </c>
      <c r="F62" s="734">
        <v>0.16500000000000001</v>
      </c>
      <c r="G62" s="734">
        <v>200</v>
      </c>
      <c r="H62" s="734">
        <v>1950</v>
      </c>
      <c r="I62" s="734">
        <v>116</v>
      </c>
      <c r="J62" s="736">
        <v>38983</v>
      </c>
    </row>
    <row r="63" spans="1:10">
      <c r="A63" s="681" t="s">
        <v>2499</v>
      </c>
      <c r="B63" s="734">
        <v>177110</v>
      </c>
      <c r="C63" s="734" t="s">
        <v>2115</v>
      </c>
      <c r="D63" s="734" t="s">
        <v>154</v>
      </c>
      <c r="E63" s="734" t="s">
        <v>2081</v>
      </c>
      <c r="F63" s="734">
        <v>0.16500000000000001</v>
      </c>
      <c r="G63" s="734">
        <v>200</v>
      </c>
      <c r="H63" s="734">
        <v>1950</v>
      </c>
      <c r="I63" s="734">
        <v>116</v>
      </c>
      <c r="J63" s="736">
        <v>40888</v>
      </c>
    </row>
    <row r="64" spans="1:10">
      <c r="A64" s="681" t="s">
        <v>2499</v>
      </c>
      <c r="B64" s="734">
        <v>177110</v>
      </c>
      <c r="C64" s="734" t="s">
        <v>2116</v>
      </c>
      <c r="D64" s="734" t="s">
        <v>154</v>
      </c>
      <c r="E64" s="734" t="s">
        <v>2081</v>
      </c>
      <c r="F64" s="734">
        <v>0.16500000000000001</v>
      </c>
      <c r="G64" s="734">
        <v>200</v>
      </c>
      <c r="H64" s="734">
        <v>1950</v>
      </c>
      <c r="I64" s="734">
        <v>116</v>
      </c>
      <c r="J64" s="736">
        <v>37750</v>
      </c>
    </row>
    <row r="65" spans="1:11">
      <c r="A65" s="681" t="s">
        <v>2499</v>
      </c>
      <c r="B65" s="734">
        <v>177110</v>
      </c>
      <c r="C65" s="734" t="s">
        <v>2117</v>
      </c>
      <c r="D65" s="734" t="s">
        <v>154</v>
      </c>
      <c r="E65" s="734" t="s">
        <v>2081</v>
      </c>
      <c r="F65" s="734">
        <v>0.16500000000000001</v>
      </c>
      <c r="G65" s="734">
        <v>200</v>
      </c>
      <c r="H65" s="734">
        <v>1950</v>
      </c>
      <c r="I65" s="734">
        <v>116</v>
      </c>
      <c r="J65" s="736">
        <v>39953</v>
      </c>
    </row>
    <row r="66" spans="1:11">
      <c r="A66" s="681" t="s">
        <v>2499</v>
      </c>
      <c r="B66" s="734">
        <v>177110</v>
      </c>
      <c r="C66" s="734" t="s">
        <v>2118</v>
      </c>
      <c r="D66" s="734" t="s">
        <v>154</v>
      </c>
      <c r="E66" s="734" t="s">
        <v>2085</v>
      </c>
      <c r="F66" s="734">
        <v>0.17249999999999999</v>
      </c>
      <c r="G66" s="734">
        <v>210</v>
      </c>
      <c r="H66" s="734">
        <v>1950</v>
      </c>
      <c r="I66" s="734">
        <v>116</v>
      </c>
      <c r="J66" s="736">
        <v>42202</v>
      </c>
    </row>
    <row r="67" spans="1:11">
      <c r="A67" s="681" t="s">
        <v>2499</v>
      </c>
      <c r="B67" s="734">
        <v>177112</v>
      </c>
      <c r="C67" s="734" t="s">
        <v>2119</v>
      </c>
      <c r="D67" s="734" t="s">
        <v>154</v>
      </c>
      <c r="E67" s="734" t="s">
        <v>2113</v>
      </c>
      <c r="F67" s="734">
        <v>0.1575</v>
      </c>
      <c r="G67" s="734">
        <v>200</v>
      </c>
      <c r="H67" s="734">
        <v>1950</v>
      </c>
      <c r="I67" s="734">
        <v>150</v>
      </c>
      <c r="J67" s="736">
        <v>36840</v>
      </c>
    </row>
    <row r="68" spans="1:11">
      <c r="A68" s="681" t="s">
        <v>2499</v>
      </c>
      <c r="B68" s="734">
        <v>177112</v>
      </c>
      <c r="C68" s="734" t="s">
        <v>2120</v>
      </c>
      <c r="D68" s="734" t="s">
        <v>154</v>
      </c>
      <c r="E68" s="734" t="s">
        <v>2113</v>
      </c>
      <c r="F68" s="734">
        <v>0.1575</v>
      </c>
      <c r="G68" s="734">
        <v>200</v>
      </c>
      <c r="H68" s="734">
        <v>1950</v>
      </c>
      <c r="I68" s="734">
        <v>150</v>
      </c>
      <c r="J68" s="736">
        <v>39025</v>
      </c>
    </row>
    <row r="69" spans="1:11">
      <c r="A69" s="681" t="s">
        <v>2499</v>
      </c>
      <c r="B69" s="734">
        <v>177112</v>
      </c>
      <c r="C69" s="734" t="s">
        <v>2121</v>
      </c>
      <c r="D69" s="734" t="s">
        <v>154</v>
      </c>
      <c r="E69" s="734" t="s">
        <v>2081</v>
      </c>
      <c r="F69" s="734">
        <v>0.16500000000000001</v>
      </c>
      <c r="G69" s="734">
        <v>200</v>
      </c>
      <c r="H69" s="734">
        <v>1950</v>
      </c>
      <c r="I69" s="734">
        <v>150</v>
      </c>
      <c r="J69" s="736">
        <v>41248</v>
      </c>
    </row>
    <row r="70" spans="1:11">
      <c r="A70" s="681" t="s">
        <v>2499</v>
      </c>
      <c r="B70" s="734">
        <v>177112</v>
      </c>
      <c r="C70" s="734" t="s">
        <v>2122</v>
      </c>
      <c r="D70" s="734" t="s">
        <v>154</v>
      </c>
      <c r="E70" s="734" t="s">
        <v>2081</v>
      </c>
      <c r="F70" s="734">
        <v>0.16500000000000001</v>
      </c>
      <c r="G70" s="734">
        <v>200</v>
      </c>
      <c r="H70" s="734">
        <v>1950</v>
      </c>
      <c r="I70" s="734">
        <v>150</v>
      </c>
      <c r="J70" s="736">
        <v>39715</v>
      </c>
    </row>
    <row r="71" spans="1:11">
      <c r="A71" s="681" t="s">
        <v>2499</v>
      </c>
      <c r="B71" s="734">
        <v>177112</v>
      </c>
      <c r="C71" s="734" t="s">
        <v>2123</v>
      </c>
      <c r="D71" s="734" t="s">
        <v>154</v>
      </c>
      <c r="E71" s="734" t="s">
        <v>2081</v>
      </c>
      <c r="F71" s="734">
        <v>0.16500000000000001</v>
      </c>
      <c r="G71" s="734">
        <v>200</v>
      </c>
      <c r="H71" s="734">
        <v>1950</v>
      </c>
      <c r="I71" s="734">
        <v>150</v>
      </c>
      <c r="J71" s="736">
        <v>41918</v>
      </c>
    </row>
    <row r="72" spans="1:11">
      <c r="A72" s="681" t="s">
        <v>2499</v>
      </c>
      <c r="B72" s="734">
        <v>177112</v>
      </c>
      <c r="C72" s="734" t="s">
        <v>2124</v>
      </c>
      <c r="D72" s="734" t="s">
        <v>154</v>
      </c>
      <c r="E72" s="734" t="s">
        <v>2081</v>
      </c>
      <c r="F72" s="734">
        <v>0.16500000000000001</v>
      </c>
      <c r="G72" s="734">
        <v>200</v>
      </c>
      <c r="H72" s="734">
        <v>1950</v>
      </c>
      <c r="I72" s="734">
        <v>150</v>
      </c>
      <c r="J72" s="736">
        <v>43823</v>
      </c>
    </row>
    <row r="73" spans="1:11">
      <c r="A73" s="681" t="s">
        <v>2499</v>
      </c>
      <c r="B73" s="734">
        <v>177114</v>
      </c>
      <c r="C73" s="734" t="s">
        <v>2125</v>
      </c>
      <c r="D73" s="734" t="s">
        <v>154</v>
      </c>
      <c r="E73" s="734" t="s">
        <v>2081</v>
      </c>
      <c r="F73" s="734">
        <v>0.16500000000000001</v>
      </c>
      <c r="G73" s="734">
        <v>200</v>
      </c>
      <c r="H73" s="734">
        <v>1950</v>
      </c>
      <c r="I73" s="734">
        <v>190</v>
      </c>
      <c r="J73" s="736">
        <v>45455</v>
      </c>
    </row>
    <row r="74" spans="1:11">
      <c r="A74" s="681" t="s">
        <v>2499</v>
      </c>
      <c r="B74" s="734">
        <v>177114</v>
      </c>
      <c r="C74" s="734" t="s">
        <v>2126</v>
      </c>
      <c r="D74" s="734" t="s">
        <v>154</v>
      </c>
      <c r="E74" s="734" t="s">
        <v>2081</v>
      </c>
      <c r="F74" s="734">
        <v>0.16500000000000001</v>
      </c>
      <c r="G74" s="734">
        <v>200</v>
      </c>
      <c r="H74" s="734">
        <v>1950</v>
      </c>
      <c r="I74" s="734">
        <v>190</v>
      </c>
      <c r="J74" s="736">
        <v>46300</v>
      </c>
    </row>
    <row r="75" spans="1:11">
      <c r="A75" s="681" t="s">
        <v>2499</v>
      </c>
      <c r="B75" s="734">
        <v>177114</v>
      </c>
      <c r="C75" s="734" t="s">
        <v>2127</v>
      </c>
      <c r="D75" s="734" t="s">
        <v>154</v>
      </c>
      <c r="E75" s="734" t="s">
        <v>2085</v>
      </c>
      <c r="F75" s="734">
        <v>0.17249999999999999</v>
      </c>
      <c r="G75" s="734">
        <v>210</v>
      </c>
      <c r="H75" s="734">
        <v>1950</v>
      </c>
      <c r="I75" s="734">
        <v>190</v>
      </c>
      <c r="J75" s="736">
        <v>48853</v>
      </c>
    </row>
    <row r="76" spans="1:11">
      <c r="A76" s="681" t="s">
        <v>2499</v>
      </c>
      <c r="B76" s="734">
        <v>177115</v>
      </c>
      <c r="C76" s="734" t="s">
        <v>2128</v>
      </c>
      <c r="D76" s="734" t="s">
        <v>154</v>
      </c>
      <c r="E76" s="734" t="s">
        <v>2085</v>
      </c>
      <c r="F76" s="734">
        <v>0.17249999999999999</v>
      </c>
      <c r="G76" s="734">
        <v>210</v>
      </c>
      <c r="H76" s="734">
        <v>1950</v>
      </c>
      <c r="I76" s="734">
        <v>190</v>
      </c>
      <c r="J76" s="736">
        <v>48930</v>
      </c>
    </row>
    <row r="77" spans="1:11">
      <c r="A77" s="681" t="s">
        <v>2499</v>
      </c>
      <c r="B77" s="734">
        <v>177115</v>
      </c>
      <c r="C77" s="734" t="s">
        <v>2129</v>
      </c>
      <c r="D77" s="734" t="s">
        <v>154</v>
      </c>
      <c r="E77" s="734" t="s">
        <v>2085</v>
      </c>
      <c r="F77" s="734">
        <v>0.17249999999999999</v>
      </c>
      <c r="G77" s="734">
        <v>210</v>
      </c>
      <c r="H77" s="734">
        <v>1950</v>
      </c>
      <c r="I77" s="734">
        <v>190</v>
      </c>
      <c r="J77" s="736">
        <v>49787</v>
      </c>
    </row>
    <row r="78" spans="1:11">
      <c r="A78" s="681" t="s">
        <v>2499</v>
      </c>
      <c r="B78" s="734">
        <v>177115</v>
      </c>
      <c r="C78" s="734" t="s">
        <v>2130</v>
      </c>
      <c r="D78" s="734" t="s">
        <v>154</v>
      </c>
      <c r="E78" s="734" t="s">
        <v>2085</v>
      </c>
      <c r="F78" s="734">
        <v>0.17249999999999999</v>
      </c>
      <c r="G78" s="734">
        <v>210</v>
      </c>
      <c r="H78" s="734">
        <v>1950</v>
      </c>
      <c r="I78" s="734">
        <v>190</v>
      </c>
      <c r="J78" s="736">
        <v>51755</v>
      </c>
    </row>
    <row r="79" spans="1:11">
      <c r="A79" s="681" t="s">
        <v>2500</v>
      </c>
      <c r="C79" s="734" t="s">
        <v>2131</v>
      </c>
      <c r="D79" s="734" t="s">
        <v>194</v>
      </c>
      <c r="E79" s="734" t="s">
        <v>2085</v>
      </c>
      <c r="F79" s="734">
        <v>0.17249999999999999</v>
      </c>
      <c r="G79" s="734">
        <v>210</v>
      </c>
      <c r="H79" s="734">
        <v>1332</v>
      </c>
      <c r="I79" s="734">
        <v>136</v>
      </c>
      <c r="J79" s="736">
        <v>35820</v>
      </c>
      <c r="K79" s="714"/>
    </row>
    <row r="80" spans="1:11">
      <c r="A80" s="681" t="s">
        <v>2500</v>
      </c>
      <c r="C80" s="734" t="s">
        <v>2132</v>
      </c>
      <c r="D80" s="734" t="s">
        <v>194</v>
      </c>
      <c r="E80" s="734" t="s">
        <v>2085</v>
      </c>
      <c r="F80" s="734">
        <v>0.17249999999999999</v>
      </c>
      <c r="G80" s="734">
        <v>210</v>
      </c>
      <c r="H80" s="734">
        <v>1332</v>
      </c>
      <c r="I80" s="734">
        <v>136</v>
      </c>
      <c r="J80" s="736">
        <v>38478</v>
      </c>
      <c r="K80" s="714"/>
    </row>
    <row r="81" spans="1:11">
      <c r="A81" s="681" t="s">
        <v>2500</v>
      </c>
      <c r="C81" s="734" t="s">
        <v>2133</v>
      </c>
      <c r="D81" s="734" t="s">
        <v>194</v>
      </c>
      <c r="E81" s="734" t="s">
        <v>2058</v>
      </c>
      <c r="F81" s="734">
        <v>0.18</v>
      </c>
      <c r="G81" s="734">
        <v>210</v>
      </c>
      <c r="H81" s="734">
        <v>1332</v>
      </c>
      <c r="I81" s="734">
        <v>136</v>
      </c>
      <c r="J81" s="736">
        <v>41743</v>
      </c>
      <c r="K81" s="714"/>
    </row>
    <row r="82" spans="1:11">
      <c r="A82" s="681" t="s">
        <v>2500</v>
      </c>
      <c r="C82" s="734" t="s">
        <v>2134</v>
      </c>
      <c r="D82" s="734" t="s">
        <v>194</v>
      </c>
      <c r="E82" s="734" t="s">
        <v>2085</v>
      </c>
      <c r="F82" s="734">
        <v>0.17249999999999999</v>
      </c>
      <c r="G82" s="734">
        <v>210</v>
      </c>
      <c r="H82" s="734">
        <v>1332</v>
      </c>
      <c r="I82" s="734">
        <v>136</v>
      </c>
      <c r="J82" s="736">
        <v>37830</v>
      </c>
      <c r="K82" s="714"/>
    </row>
    <row r="83" spans="1:11">
      <c r="A83" s="681" t="s">
        <v>2500</v>
      </c>
      <c r="C83" s="734" t="s">
        <v>2135</v>
      </c>
      <c r="D83" s="734" t="s">
        <v>194</v>
      </c>
      <c r="E83" s="734" t="s">
        <v>2058</v>
      </c>
      <c r="F83" s="734">
        <v>0.18</v>
      </c>
      <c r="G83" s="734">
        <v>210</v>
      </c>
      <c r="H83" s="734">
        <v>1332</v>
      </c>
      <c r="I83" s="734">
        <v>136</v>
      </c>
      <c r="J83" s="736">
        <v>40820</v>
      </c>
      <c r="K83" s="714"/>
    </row>
    <row r="84" spans="1:11">
      <c r="A84" s="681" t="s">
        <v>2500</v>
      </c>
      <c r="C84" s="734" t="s">
        <v>2136</v>
      </c>
      <c r="D84" s="734" t="s">
        <v>194</v>
      </c>
      <c r="E84" s="734" t="s">
        <v>2058</v>
      </c>
      <c r="F84" s="734">
        <v>0.18</v>
      </c>
      <c r="G84" s="734">
        <v>210</v>
      </c>
      <c r="H84" s="734">
        <v>1332</v>
      </c>
      <c r="I84" s="734">
        <v>136</v>
      </c>
      <c r="J84" s="736">
        <v>43768</v>
      </c>
      <c r="K84" s="714"/>
    </row>
    <row r="85" spans="1:11">
      <c r="A85" s="681" t="s">
        <v>2500</v>
      </c>
      <c r="C85" s="734" t="s">
        <v>2137</v>
      </c>
      <c r="D85" s="734" t="s">
        <v>194</v>
      </c>
      <c r="E85" s="734" t="s">
        <v>2085</v>
      </c>
      <c r="F85" s="734">
        <v>0.17249999999999999</v>
      </c>
      <c r="G85" s="734">
        <v>210</v>
      </c>
      <c r="H85" s="734">
        <v>1332</v>
      </c>
      <c r="I85" s="734">
        <v>163</v>
      </c>
      <c r="J85" s="736">
        <v>39170</v>
      </c>
      <c r="K85" s="714"/>
    </row>
    <row r="86" spans="1:11">
      <c r="A86" s="681" t="s">
        <v>2500</v>
      </c>
      <c r="C86" s="734" t="s">
        <v>2138</v>
      </c>
      <c r="D86" s="734" t="s">
        <v>194</v>
      </c>
      <c r="E86" s="734" t="s">
        <v>2085</v>
      </c>
      <c r="F86" s="734">
        <v>0.17249999999999999</v>
      </c>
      <c r="G86" s="734">
        <v>210</v>
      </c>
      <c r="H86" s="734">
        <v>1332</v>
      </c>
      <c r="I86" s="734">
        <v>163</v>
      </c>
      <c r="J86" s="736">
        <v>41828</v>
      </c>
      <c r="K86" s="714"/>
    </row>
    <row r="87" spans="1:11">
      <c r="A87" s="681" t="s">
        <v>2500</v>
      </c>
      <c r="C87" s="734" t="s">
        <v>2139</v>
      </c>
      <c r="D87" s="734" t="s">
        <v>194</v>
      </c>
      <c r="E87" s="734" t="s">
        <v>2058</v>
      </c>
      <c r="F87" s="734">
        <v>0.18</v>
      </c>
      <c r="G87" s="734">
        <v>210</v>
      </c>
      <c r="H87" s="734">
        <v>1332</v>
      </c>
      <c r="I87" s="734">
        <v>163</v>
      </c>
      <c r="J87" s="736">
        <v>45123</v>
      </c>
      <c r="K87" s="714"/>
    </row>
    <row r="88" spans="1:11">
      <c r="A88" s="681" t="s">
        <v>2500</v>
      </c>
      <c r="C88" s="734" t="s">
        <v>2140</v>
      </c>
      <c r="D88" s="734" t="s">
        <v>194</v>
      </c>
      <c r="E88" s="734" t="s">
        <v>2085</v>
      </c>
      <c r="F88" s="734">
        <v>0.17249999999999999</v>
      </c>
      <c r="G88" s="734">
        <v>210</v>
      </c>
      <c r="H88" s="734">
        <v>1332</v>
      </c>
      <c r="I88" s="734">
        <v>163</v>
      </c>
      <c r="J88" s="736">
        <v>41150</v>
      </c>
      <c r="K88" s="714"/>
    </row>
    <row r="89" spans="1:11">
      <c r="A89" s="681" t="s">
        <v>2500</v>
      </c>
      <c r="C89" s="734" t="s">
        <v>2141</v>
      </c>
      <c r="D89" s="734" t="s">
        <v>194</v>
      </c>
      <c r="E89" s="734" t="s">
        <v>2058</v>
      </c>
      <c r="F89" s="734">
        <v>0.18</v>
      </c>
      <c r="G89" s="734">
        <v>210</v>
      </c>
      <c r="H89" s="734">
        <v>1332</v>
      </c>
      <c r="I89" s="734">
        <v>163</v>
      </c>
      <c r="J89" s="736">
        <v>44165</v>
      </c>
      <c r="K89" s="714"/>
    </row>
    <row r="90" spans="1:11">
      <c r="A90" s="681" t="s">
        <v>2500</v>
      </c>
      <c r="C90" s="734" t="s">
        <v>2142</v>
      </c>
      <c r="D90" s="734" t="s">
        <v>194</v>
      </c>
      <c r="E90" s="734" t="s">
        <v>2058</v>
      </c>
      <c r="F90" s="734">
        <v>0.18</v>
      </c>
      <c r="G90" s="734">
        <v>210</v>
      </c>
      <c r="H90" s="734">
        <v>1332</v>
      </c>
      <c r="I90" s="734">
        <v>163</v>
      </c>
      <c r="J90" s="736">
        <v>47113</v>
      </c>
      <c r="K90" s="714"/>
    </row>
    <row r="91" spans="1:11">
      <c r="A91" s="681" t="s">
        <v>2500</v>
      </c>
      <c r="C91" s="734" t="s">
        <v>2143</v>
      </c>
      <c r="D91" s="734" t="s">
        <v>194</v>
      </c>
      <c r="E91" s="734" t="s">
        <v>2144</v>
      </c>
      <c r="F91" s="734">
        <v>0.19500000000000001</v>
      </c>
      <c r="G91" s="734">
        <v>270</v>
      </c>
      <c r="H91" s="734">
        <v>1332</v>
      </c>
      <c r="I91" s="734">
        <v>163</v>
      </c>
      <c r="J91" s="736">
        <v>44845</v>
      </c>
      <c r="K91" s="714"/>
    </row>
    <row r="92" spans="1:11">
      <c r="A92" s="681" t="s">
        <v>2500</v>
      </c>
      <c r="C92" s="734" t="s">
        <v>2145</v>
      </c>
      <c r="D92" s="734" t="s">
        <v>194</v>
      </c>
      <c r="E92" s="734" t="s">
        <v>2146</v>
      </c>
      <c r="F92" s="734">
        <v>0.21</v>
      </c>
      <c r="G92" s="734">
        <v>270</v>
      </c>
      <c r="H92" s="734">
        <v>1332</v>
      </c>
      <c r="I92" s="734">
        <v>163</v>
      </c>
      <c r="J92" s="736">
        <v>48377</v>
      </c>
      <c r="K92" s="714"/>
    </row>
    <row r="93" spans="1:11">
      <c r="A93" s="681" t="s">
        <v>2500</v>
      </c>
      <c r="C93" s="734" t="s">
        <v>2147</v>
      </c>
      <c r="D93" s="734" t="s">
        <v>194</v>
      </c>
      <c r="E93" s="734" t="s">
        <v>2146</v>
      </c>
      <c r="F93" s="734">
        <v>0.21</v>
      </c>
      <c r="G93" s="734">
        <v>270</v>
      </c>
      <c r="H93" s="734">
        <v>1332</v>
      </c>
      <c r="I93" s="734">
        <v>163</v>
      </c>
      <c r="J93" s="736">
        <v>51426</v>
      </c>
      <c r="K93" s="714"/>
    </row>
    <row r="94" spans="1:11">
      <c r="A94" s="681" t="s">
        <v>2500</v>
      </c>
      <c r="C94" s="734" t="s">
        <v>2148</v>
      </c>
      <c r="D94" s="734" t="s">
        <v>194</v>
      </c>
      <c r="E94" s="734" t="s">
        <v>2072</v>
      </c>
      <c r="F94" s="734">
        <v>0.23499999999999999</v>
      </c>
      <c r="G94" s="734">
        <v>280</v>
      </c>
      <c r="H94" s="734">
        <v>1991</v>
      </c>
      <c r="I94" s="734">
        <v>224</v>
      </c>
      <c r="J94" s="736">
        <v>51390</v>
      </c>
      <c r="K94" s="714"/>
    </row>
    <row r="95" spans="1:11">
      <c r="A95" s="681" t="s">
        <v>2500</v>
      </c>
      <c r="C95" s="734" t="s">
        <v>2149</v>
      </c>
      <c r="D95" s="734" t="s">
        <v>194</v>
      </c>
      <c r="E95" s="734" t="s">
        <v>2072</v>
      </c>
      <c r="F95" s="734">
        <v>0.23499999999999999</v>
      </c>
      <c r="G95" s="734">
        <v>280</v>
      </c>
      <c r="H95" s="734">
        <v>1991</v>
      </c>
      <c r="I95" s="734">
        <v>224</v>
      </c>
      <c r="J95" s="736">
        <v>52573</v>
      </c>
      <c r="K95" s="714"/>
    </row>
    <row r="96" spans="1:11">
      <c r="A96" s="681" t="s">
        <v>2500</v>
      </c>
      <c r="C96" s="734" t="s">
        <v>2150</v>
      </c>
      <c r="D96" s="734" t="s">
        <v>194</v>
      </c>
      <c r="E96" s="734" t="s">
        <v>2072</v>
      </c>
      <c r="F96" s="734">
        <v>0.23499999999999999</v>
      </c>
      <c r="G96" s="734">
        <v>280</v>
      </c>
      <c r="H96" s="734">
        <v>1991</v>
      </c>
      <c r="I96" s="734">
        <v>224</v>
      </c>
      <c r="J96" s="736">
        <v>56401</v>
      </c>
      <c r="K96" s="714"/>
    </row>
    <row r="97" spans="1:12">
      <c r="A97" s="681" t="s">
        <v>2500</v>
      </c>
      <c r="C97" s="734" t="s">
        <v>2151</v>
      </c>
      <c r="D97" s="734" t="s">
        <v>194</v>
      </c>
      <c r="E97" s="734" t="s">
        <v>2152</v>
      </c>
      <c r="F97" s="734">
        <v>0.26</v>
      </c>
      <c r="G97" s="734">
        <v>280</v>
      </c>
      <c r="H97" s="734">
        <v>1991</v>
      </c>
      <c r="I97" s="734">
        <v>224</v>
      </c>
      <c r="J97" s="736">
        <v>53330</v>
      </c>
      <c r="K97" s="714"/>
    </row>
    <row r="98" spans="1:12">
      <c r="A98" s="681" t="s">
        <v>2500</v>
      </c>
      <c r="C98" s="734" t="s">
        <v>2153</v>
      </c>
      <c r="D98" s="734" t="s">
        <v>194</v>
      </c>
      <c r="E98" s="734" t="s">
        <v>2152</v>
      </c>
      <c r="F98" s="734">
        <v>0.26</v>
      </c>
      <c r="G98" s="734">
        <v>280</v>
      </c>
      <c r="H98" s="734">
        <v>1991</v>
      </c>
      <c r="I98" s="734">
        <v>224</v>
      </c>
      <c r="J98" s="736">
        <v>54549</v>
      </c>
      <c r="K98" s="714"/>
    </row>
    <row r="99" spans="1:12">
      <c r="A99" s="681" t="s">
        <v>2500</v>
      </c>
      <c r="C99" s="734" t="s">
        <v>2154</v>
      </c>
      <c r="D99" s="734" t="s">
        <v>194</v>
      </c>
      <c r="E99" s="734" t="s">
        <v>2152</v>
      </c>
      <c r="F99" s="734">
        <v>0.26</v>
      </c>
      <c r="G99" s="734">
        <v>280</v>
      </c>
      <c r="H99" s="734">
        <v>1991</v>
      </c>
      <c r="I99" s="734">
        <v>224</v>
      </c>
      <c r="J99" s="736">
        <v>58492</v>
      </c>
      <c r="K99" s="714"/>
    </row>
    <row r="100" spans="1:12">
      <c r="A100" s="681" t="s">
        <v>2500</v>
      </c>
      <c r="C100" s="734" t="s">
        <v>2155</v>
      </c>
      <c r="D100" s="734" t="s">
        <v>194</v>
      </c>
      <c r="E100" s="734" t="s">
        <v>2076</v>
      </c>
      <c r="F100" s="734">
        <v>0.31</v>
      </c>
      <c r="G100" s="734">
        <v>600</v>
      </c>
      <c r="H100" s="734">
        <v>1991</v>
      </c>
      <c r="I100" s="734">
        <v>306</v>
      </c>
      <c r="J100" s="736">
        <v>70175</v>
      </c>
      <c r="K100" s="714"/>
    </row>
    <row r="101" spans="1:12">
      <c r="A101" s="681" t="s">
        <v>2500</v>
      </c>
      <c r="C101" s="734" t="s">
        <v>2156</v>
      </c>
      <c r="D101" s="734" t="s">
        <v>194</v>
      </c>
      <c r="E101" s="734" t="s">
        <v>2078</v>
      </c>
      <c r="F101" s="734">
        <v>0.37</v>
      </c>
      <c r="G101" s="734">
        <v>790</v>
      </c>
      <c r="H101" s="734">
        <v>1991</v>
      </c>
      <c r="I101" s="734">
        <v>387</v>
      </c>
      <c r="J101" s="736">
        <v>88995</v>
      </c>
      <c r="K101" s="714"/>
    </row>
    <row r="102" spans="1:12">
      <c r="A102" s="681" t="s">
        <v>2500</v>
      </c>
      <c r="C102" s="734" t="s">
        <v>2157</v>
      </c>
      <c r="D102" s="734" t="s">
        <v>194</v>
      </c>
      <c r="E102" s="734" t="s">
        <v>2078</v>
      </c>
      <c r="F102" s="734">
        <v>0.37</v>
      </c>
      <c r="G102" s="734">
        <v>790</v>
      </c>
      <c r="H102" s="734">
        <v>1991</v>
      </c>
      <c r="I102" s="734">
        <v>421</v>
      </c>
      <c r="J102" s="736">
        <v>97655</v>
      </c>
      <c r="K102" s="714"/>
    </row>
    <row r="103" spans="1:12">
      <c r="A103" s="681" t="s">
        <v>2500</v>
      </c>
      <c r="C103" s="734" t="s">
        <v>2501</v>
      </c>
      <c r="D103" s="734" t="s">
        <v>2213</v>
      </c>
      <c r="E103" s="734" t="s">
        <v>2214</v>
      </c>
      <c r="F103" s="734">
        <v>7.0000000000000007E-2</v>
      </c>
      <c r="G103" s="734">
        <v>140</v>
      </c>
      <c r="H103" s="734">
        <v>1332</v>
      </c>
      <c r="I103" s="734">
        <v>218</v>
      </c>
      <c r="K103" s="714"/>
      <c r="L103" s="316" t="s">
        <v>2502</v>
      </c>
    </row>
    <row r="104" spans="1:12">
      <c r="A104" s="681" t="s">
        <v>2500</v>
      </c>
      <c r="C104" s="734" t="s">
        <v>2503</v>
      </c>
      <c r="D104" s="734" t="s">
        <v>2213</v>
      </c>
      <c r="E104" s="734" t="s">
        <v>2214</v>
      </c>
      <c r="F104" s="734">
        <v>7.0000000000000007E-2</v>
      </c>
      <c r="G104" s="734">
        <v>140</v>
      </c>
      <c r="H104" s="734">
        <v>1332</v>
      </c>
      <c r="I104" s="734">
        <v>218</v>
      </c>
      <c r="K104" s="714"/>
      <c r="L104" s="316" t="s">
        <v>2502</v>
      </c>
    </row>
    <row r="105" spans="1:12">
      <c r="A105" s="681" t="s">
        <v>2500</v>
      </c>
      <c r="C105" s="734" t="s">
        <v>2158</v>
      </c>
      <c r="D105" s="737" t="s">
        <v>154</v>
      </c>
      <c r="E105" s="734" t="s">
        <v>2081</v>
      </c>
      <c r="F105" s="734">
        <v>0.16500000000000001</v>
      </c>
      <c r="G105" s="734">
        <v>200</v>
      </c>
      <c r="H105" s="734">
        <v>1950</v>
      </c>
      <c r="I105" s="734">
        <v>116</v>
      </c>
      <c r="J105" s="736">
        <v>37050</v>
      </c>
      <c r="K105" s="714"/>
    </row>
    <row r="106" spans="1:12">
      <c r="A106" s="681" t="s">
        <v>2500</v>
      </c>
      <c r="C106" s="734" t="s">
        <v>2159</v>
      </c>
      <c r="D106" s="737" t="s">
        <v>154</v>
      </c>
      <c r="E106" s="734" t="s">
        <v>2081</v>
      </c>
      <c r="F106" s="734">
        <v>0.16500000000000001</v>
      </c>
      <c r="G106" s="734">
        <v>200</v>
      </c>
      <c r="H106" s="734">
        <v>1950</v>
      </c>
      <c r="I106" s="734">
        <v>116</v>
      </c>
      <c r="J106" s="736">
        <v>39686</v>
      </c>
      <c r="K106" s="714"/>
    </row>
    <row r="107" spans="1:12">
      <c r="A107" s="681" t="s">
        <v>2500</v>
      </c>
      <c r="C107" s="734" t="s">
        <v>2160</v>
      </c>
      <c r="D107" s="737" t="s">
        <v>154</v>
      </c>
      <c r="E107" s="734" t="s">
        <v>2081</v>
      </c>
      <c r="F107" s="734">
        <v>0.16500000000000001</v>
      </c>
      <c r="G107" s="734">
        <v>200</v>
      </c>
      <c r="H107" s="734">
        <v>1950</v>
      </c>
      <c r="I107" s="734">
        <v>116</v>
      </c>
      <c r="J107" s="736">
        <v>42587</v>
      </c>
      <c r="K107" s="714"/>
    </row>
    <row r="108" spans="1:12">
      <c r="A108" s="681" t="s">
        <v>2500</v>
      </c>
      <c r="C108" s="734" t="s">
        <v>2161</v>
      </c>
      <c r="D108" s="737" t="s">
        <v>154</v>
      </c>
      <c r="E108" s="734" t="s">
        <v>2085</v>
      </c>
      <c r="F108" s="734">
        <v>0.17249999999999999</v>
      </c>
      <c r="G108" s="734">
        <v>210</v>
      </c>
      <c r="H108" s="734">
        <v>1950</v>
      </c>
      <c r="I108" s="734">
        <v>116</v>
      </c>
      <c r="J108" s="736">
        <v>39855</v>
      </c>
      <c r="K108" s="714"/>
    </row>
    <row r="109" spans="1:12">
      <c r="A109" s="681" t="s">
        <v>2500</v>
      </c>
      <c r="C109" s="734" t="s">
        <v>2162</v>
      </c>
      <c r="D109" s="737" t="s">
        <v>154</v>
      </c>
      <c r="E109" s="734" t="s">
        <v>2085</v>
      </c>
      <c r="F109" s="734">
        <v>0.17249999999999999</v>
      </c>
      <c r="G109" s="734">
        <v>210</v>
      </c>
      <c r="H109" s="734">
        <v>1950</v>
      </c>
      <c r="I109" s="734">
        <v>116</v>
      </c>
      <c r="J109" s="736">
        <v>42513</v>
      </c>
      <c r="K109" s="714"/>
    </row>
    <row r="110" spans="1:12">
      <c r="A110" s="681" t="s">
        <v>2500</v>
      </c>
      <c r="C110" s="734" t="s">
        <v>2163</v>
      </c>
      <c r="D110" s="737" t="s">
        <v>154</v>
      </c>
      <c r="E110" s="734" t="s">
        <v>2085</v>
      </c>
      <c r="F110" s="734">
        <v>0.17249999999999999</v>
      </c>
      <c r="G110" s="734">
        <v>210</v>
      </c>
      <c r="H110" s="734">
        <v>1950</v>
      </c>
      <c r="I110" s="734">
        <v>116</v>
      </c>
      <c r="J110" s="736">
        <v>45437</v>
      </c>
      <c r="K110" s="714"/>
    </row>
    <row r="111" spans="1:12">
      <c r="A111" s="681" t="s">
        <v>2500</v>
      </c>
      <c r="C111" s="734" t="s">
        <v>2164</v>
      </c>
      <c r="D111" s="737" t="s">
        <v>154</v>
      </c>
      <c r="E111" s="734" t="s">
        <v>2113</v>
      </c>
      <c r="F111" s="734">
        <v>0.1575</v>
      </c>
      <c r="G111" s="734">
        <v>200</v>
      </c>
      <c r="H111" s="734">
        <v>1950</v>
      </c>
      <c r="I111" s="734">
        <v>150</v>
      </c>
      <c r="J111" s="736">
        <v>38395</v>
      </c>
      <c r="K111" s="714"/>
    </row>
    <row r="112" spans="1:12">
      <c r="A112" s="681" t="s">
        <v>2500</v>
      </c>
      <c r="C112" s="734" t="s">
        <v>2165</v>
      </c>
      <c r="D112" s="737" t="s">
        <v>154</v>
      </c>
      <c r="E112" s="734" t="s">
        <v>2081</v>
      </c>
      <c r="F112" s="734">
        <v>0.16500000000000001</v>
      </c>
      <c r="G112" s="734">
        <v>200</v>
      </c>
      <c r="H112" s="734">
        <v>1950</v>
      </c>
      <c r="I112" s="734">
        <v>150</v>
      </c>
      <c r="J112" s="736">
        <v>41341</v>
      </c>
      <c r="K112" s="714"/>
    </row>
    <row r="113" spans="1:11">
      <c r="A113" s="681" t="s">
        <v>2500</v>
      </c>
      <c r="C113" s="734" t="s">
        <v>2166</v>
      </c>
      <c r="D113" s="737" t="s">
        <v>154</v>
      </c>
      <c r="E113" s="734" t="s">
        <v>2081</v>
      </c>
      <c r="F113" s="734">
        <v>0.16500000000000001</v>
      </c>
      <c r="G113" s="734">
        <v>200</v>
      </c>
      <c r="H113" s="734">
        <v>1950</v>
      </c>
      <c r="I113" s="734">
        <v>150</v>
      </c>
      <c r="J113" s="736">
        <v>44242</v>
      </c>
      <c r="K113" s="714"/>
    </row>
    <row r="114" spans="1:11">
      <c r="A114" s="681" t="s">
        <v>2500</v>
      </c>
      <c r="C114" s="734" t="s">
        <v>2167</v>
      </c>
      <c r="D114" s="737" t="s">
        <v>154</v>
      </c>
      <c r="E114" s="734" t="s">
        <v>2081</v>
      </c>
      <c r="F114" s="734">
        <v>0.16500000000000001</v>
      </c>
      <c r="G114" s="734">
        <v>200</v>
      </c>
      <c r="H114" s="734">
        <v>1950</v>
      </c>
      <c r="I114" s="734">
        <v>150</v>
      </c>
      <c r="J114" s="736">
        <v>41150</v>
      </c>
      <c r="K114" s="714"/>
    </row>
    <row r="115" spans="1:11">
      <c r="A115" s="681" t="s">
        <v>2500</v>
      </c>
      <c r="C115" s="734" t="s">
        <v>2168</v>
      </c>
      <c r="D115" s="737" t="s">
        <v>154</v>
      </c>
      <c r="E115" s="734" t="s">
        <v>2081</v>
      </c>
      <c r="F115" s="734">
        <v>0.16500000000000001</v>
      </c>
      <c r="G115" s="734">
        <v>200</v>
      </c>
      <c r="H115" s="734">
        <v>1950</v>
      </c>
      <c r="I115" s="734">
        <v>150</v>
      </c>
      <c r="J115" s="736">
        <v>43786</v>
      </c>
      <c r="K115" s="714"/>
    </row>
    <row r="116" spans="1:11">
      <c r="A116" s="681" t="s">
        <v>2500</v>
      </c>
      <c r="C116" s="734" t="s">
        <v>2169</v>
      </c>
      <c r="D116" s="737" t="s">
        <v>154</v>
      </c>
      <c r="E116" s="734" t="s">
        <v>2085</v>
      </c>
      <c r="F116" s="734">
        <v>0.17249999999999999</v>
      </c>
      <c r="G116" s="734">
        <v>210</v>
      </c>
      <c r="H116" s="734">
        <v>1950</v>
      </c>
      <c r="I116" s="734">
        <v>150</v>
      </c>
      <c r="J116" s="736">
        <v>47067</v>
      </c>
      <c r="K116" s="714"/>
    </row>
    <row r="117" spans="1:11">
      <c r="A117" s="681" t="s">
        <v>2500</v>
      </c>
      <c r="C117" s="734" t="s">
        <v>2170</v>
      </c>
      <c r="D117" s="737" t="s">
        <v>154</v>
      </c>
      <c r="E117" s="734" t="s">
        <v>2085</v>
      </c>
      <c r="F117" s="734">
        <v>0.17249999999999999</v>
      </c>
      <c r="G117" s="734">
        <v>210</v>
      </c>
      <c r="H117" s="734">
        <v>1950</v>
      </c>
      <c r="I117" s="734">
        <v>150</v>
      </c>
      <c r="J117" s="736">
        <v>43665</v>
      </c>
      <c r="K117" s="714"/>
    </row>
    <row r="118" spans="1:11">
      <c r="A118" s="681" t="s">
        <v>2500</v>
      </c>
      <c r="C118" s="734" t="s">
        <v>2171</v>
      </c>
      <c r="D118" s="737" t="s">
        <v>154</v>
      </c>
      <c r="E118" s="734" t="s">
        <v>2085</v>
      </c>
      <c r="F118" s="734">
        <v>0.17249999999999999</v>
      </c>
      <c r="G118" s="734">
        <v>210</v>
      </c>
      <c r="H118" s="734">
        <v>1950</v>
      </c>
      <c r="I118" s="734">
        <v>150</v>
      </c>
      <c r="J118" s="736">
        <v>46323</v>
      </c>
      <c r="K118" s="714"/>
    </row>
    <row r="119" spans="1:11">
      <c r="A119" s="681" t="s">
        <v>2500</v>
      </c>
      <c r="C119" s="734" t="s">
        <v>2172</v>
      </c>
      <c r="D119" s="737" t="s">
        <v>154</v>
      </c>
      <c r="E119" s="734" t="s">
        <v>2058</v>
      </c>
      <c r="F119" s="734">
        <v>0.18</v>
      </c>
      <c r="G119" s="734">
        <v>210</v>
      </c>
      <c r="H119" s="734">
        <v>1950</v>
      </c>
      <c r="I119" s="734">
        <v>150</v>
      </c>
      <c r="J119" s="736">
        <v>49648</v>
      </c>
      <c r="K119" s="714"/>
    </row>
    <row r="120" spans="1:11">
      <c r="A120" s="681" t="s">
        <v>2500</v>
      </c>
      <c r="C120" s="734" t="s">
        <v>2173</v>
      </c>
      <c r="D120" s="737" t="s">
        <v>154</v>
      </c>
      <c r="E120" s="734" t="s">
        <v>2081</v>
      </c>
      <c r="F120" s="734">
        <v>0.16500000000000001</v>
      </c>
      <c r="G120" s="734">
        <v>200</v>
      </c>
      <c r="H120" s="734">
        <v>1950</v>
      </c>
      <c r="I120" s="734">
        <v>190</v>
      </c>
      <c r="J120" s="736">
        <v>47070</v>
      </c>
      <c r="K120" s="714"/>
    </row>
    <row r="121" spans="1:11">
      <c r="A121" s="681" t="s">
        <v>2500</v>
      </c>
      <c r="C121" s="734" t="s">
        <v>2174</v>
      </c>
      <c r="D121" s="737" t="s">
        <v>154</v>
      </c>
      <c r="E121" s="734" t="s">
        <v>2081</v>
      </c>
      <c r="F121" s="734">
        <v>0.16500000000000001</v>
      </c>
      <c r="G121" s="734">
        <v>200</v>
      </c>
      <c r="H121" s="734">
        <v>1950</v>
      </c>
      <c r="I121" s="734">
        <v>190</v>
      </c>
      <c r="J121" s="736">
        <v>48163</v>
      </c>
      <c r="K121" s="714"/>
    </row>
    <row r="122" spans="1:11">
      <c r="A122" s="681" t="s">
        <v>2500</v>
      </c>
      <c r="C122" s="734" t="s">
        <v>2175</v>
      </c>
      <c r="D122" s="737" t="s">
        <v>154</v>
      </c>
      <c r="E122" s="734" t="s">
        <v>2085</v>
      </c>
      <c r="F122" s="734">
        <v>0.17249999999999999</v>
      </c>
      <c r="G122" s="734">
        <v>210</v>
      </c>
      <c r="H122" s="734">
        <v>1950</v>
      </c>
      <c r="I122" s="734">
        <v>190</v>
      </c>
      <c r="J122" s="736">
        <v>52123</v>
      </c>
      <c r="K122" s="714"/>
    </row>
    <row r="123" spans="1:11">
      <c r="A123" s="681" t="s">
        <v>2500</v>
      </c>
      <c r="C123" s="734" t="s">
        <v>2176</v>
      </c>
      <c r="D123" s="737" t="s">
        <v>154</v>
      </c>
      <c r="E123" s="734" t="s">
        <v>2085</v>
      </c>
      <c r="F123" s="734">
        <v>0.17249999999999999</v>
      </c>
      <c r="G123" s="734">
        <v>210</v>
      </c>
      <c r="H123" s="734">
        <v>1950</v>
      </c>
      <c r="I123" s="734">
        <v>190</v>
      </c>
      <c r="J123" s="736">
        <v>48685</v>
      </c>
      <c r="K123" s="714"/>
    </row>
    <row r="124" spans="1:11">
      <c r="A124" s="681" t="s">
        <v>2500</v>
      </c>
      <c r="C124" s="734" t="s">
        <v>2177</v>
      </c>
      <c r="D124" s="737" t="s">
        <v>154</v>
      </c>
      <c r="E124" s="734" t="s">
        <v>2085</v>
      </c>
      <c r="F124" s="734">
        <v>0.17249999999999999</v>
      </c>
      <c r="G124" s="734">
        <v>210</v>
      </c>
      <c r="H124" s="734">
        <v>1950</v>
      </c>
      <c r="I124" s="734">
        <v>190</v>
      </c>
      <c r="J124" s="736">
        <v>49787</v>
      </c>
      <c r="K124" s="714"/>
    </row>
    <row r="125" spans="1:11">
      <c r="A125" s="681" t="s">
        <v>2500</v>
      </c>
      <c r="C125" s="734" t="s">
        <v>2178</v>
      </c>
      <c r="D125" s="737" t="s">
        <v>154</v>
      </c>
      <c r="E125" s="734" t="s">
        <v>2058</v>
      </c>
      <c r="F125" s="734">
        <v>0.18</v>
      </c>
      <c r="G125" s="734">
        <v>210</v>
      </c>
      <c r="H125" s="734">
        <v>1950</v>
      </c>
      <c r="I125" s="734">
        <v>190</v>
      </c>
      <c r="J125" s="736">
        <v>53792</v>
      </c>
      <c r="K125" s="714"/>
    </row>
    <row r="126" spans="1:11">
      <c r="A126" s="734" t="s">
        <v>2504</v>
      </c>
      <c r="B126" s="734">
        <v>213280</v>
      </c>
      <c r="C126" s="734" t="s">
        <v>2204</v>
      </c>
      <c r="D126" s="734" t="s">
        <v>194</v>
      </c>
      <c r="E126" s="734" t="s">
        <v>2076</v>
      </c>
      <c r="F126" s="734">
        <v>0.31</v>
      </c>
      <c r="G126" s="734">
        <v>600</v>
      </c>
      <c r="H126" s="734">
        <v>1991</v>
      </c>
      <c r="I126" s="734">
        <v>197</v>
      </c>
      <c r="J126" s="736">
        <v>62795</v>
      </c>
      <c r="K126" s="714"/>
    </row>
    <row r="127" spans="1:11">
      <c r="A127" s="734" t="s">
        <v>2504</v>
      </c>
      <c r="B127" s="734">
        <v>213280</v>
      </c>
      <c r="C127" s="734" t="s">
        <v>2205</v>
      </c>
      <c r="D127" s="734" t="s">
        <v>194</v>
      </c>
      <c r="E127" s="734" t="s">
        <v>2076</v>
      </c>
      <c r="F127" s="734">
        <v>0.31</v>
      </c>
      <c r="G127" s="734">
        <v>600</v>
      </c>
      <c r="H127" s="734">
        <v>1991</v>
      </c>
      <c r="I127" s="734">
        <v>197</v>
      </c>
      <c r="J127" s="736">
        <v>65147</v>
      </c>
      <c r="K127" s="714"/>
    </row>
    <row r="128" spans="1:11">
      <c r="A128" s="734" t="s">
        <v>2504</v>
      </c>
      <c r="B128" s="734">
        <v>213280</v>
      </c>
      <c r="C128" s="734" t="s">
        <v>2206</v>
      </c>
      <c r="D128" s="734" t="s">
        <v>194</v>
      </c>
      <c r="E128" s="734" t="s">
        <v>2076</v>
      </c>
      <c r="F128" s="734">
        <v>0.31</v>
      </c>
      <c r="G128" s="734">
        <v>600</v>
      </c>
      <c r="H128" s="734">
        <v>1991</v>
      </c>
      <c r="I128" s="734">
        <v>197</v>
      </c>
      <c r="J128" s="736">
        <v>66773</v>
      </c>
      <c r="K128" s="714"/>
    </row>
    <row r="129" spans="1:11">
      <c r="A129" s="734" t="s">
        <v>2504</v>
      </c>
      <c r="B129" s="734">
        <v>213280</v>
      </c>
      <c r="C129" s="734" t="s">
        <v>2207</v>
      </c>
      <c r="D129" s="734" t="s">
        <v>194</v>
      </c>
      <c r="E129" s="734" t="s">
        <v>2076</v>
      </c>
      <c r="F129" s="734">
        <v>0.31</v>
      </c>
      <c r="G129" s="734">
        <v>600</v>
      </c>
      <c r="H129" s="734">
        <v>1991</v>
      </c>
      <c r="I129" s="734">
        <v>197</v>
      </c>
      <c r="J129" s="736">
        <v>68141</v>
      </c>
      <c r="K129" s="714"/>
    </row>
    <row r="130" spans="1:11">
      <c r="A130" s="734" t="s">
        <v>2504</v>
      </c>
      <c r="B130" s="734">
        <v>213283</v>
      </c>
      <c r="C130" s="734" t="s">
        <v>2208</v>
      </c>
      <c r="D130" s="734" t="s">
        <v>194</v>
      </c>
      <c r="E130" s="734" t="s">
        <v>2076</v>
      </c>
      <c r="F130" s="734">
        <v>0.31</v>
      </c>
      <c r="G130" s="734">
        <v>600</v>
      </c>
      <c r="H130" s="734">
        <v>1991</v>
      </c>
      <c r="I130" s="734">
        <v>258</v>
      </c>
      <c r="J130" s="736">
        <v>68500</v>
      </c>
      <c r="K130" s="714"/>
    </row>
    <row r="131" spans="1:11">
      <c r="A131" s="734" t="s">
        <v>2504</v>
      </c>
      <c r="B131" s="734">
        <v>213283</v>
      </c>
      <c r="C131" s="734" t="s">
        <v>2209</v>
      </c>
      <c r="D131" s="734" t="s">
        <v>194</v>
      </c>
      <c r="E131" s="734" t="s">
        <v>2076</v>
      </c>
      <c r="F131" s="734">
        <v>0.31</v>
      </c>
      <c r="G131" s="734">
        <v>600</v>
      </c>
      <c r="H131" s="734">
        <v>1991</v>
      </c>
      <c r="I131" s="734">
        <v>258</v>
      </c>
      <c r="J131" s="736">
        <v>70852</v>
      </c>
      <c r="K131" s="714"/>
    </row>
    <row r="132" spans="1:11">
      <c r="A132" s="734" t="s">
        <v>2504</v>
      </c>
      <c r="B132" s="734">
        <v>213283</v>
      </c>
      <c r="C132" s="734" t="s">
        <v>2210</v>
      </c>
      <c r="D132" s="734" t="s">
        <v>194</v>
      </c>
      <c r="E132" s="734" t="s">
        <v>2076</v>
      </c>
      <c r="F132" s="734">
        <v>0.31</v>
      </c>
      <c r="G132" s="734">
        <v>600</v>
      </c>
      <c r="H132" s="734">
        <v>1991</v>
      </c>
      <c r="I132" s="734">
        <v>258</v>
      </c>
      <c r="J132" s="736">
        <v>73926</v>
      </c>
      <c r="K132" s="714"/>
    </row>
    <row r="133" spans="1:11">
      <c r="A133" s="734" t="s">
        <v>2504</v>
      </c>
      <c r="B133" s="734">
        <v>213283</v>
      </c>
      <c r="C133" s="734" t="s">
        <v>2211</v>
      </c>
      <c r="D133" s="734" t="s">
        <v>194</v>
      </c>
      <c r="E133" s="734" t="s">
        <v>2076</v>
      </c>
      <c r="F133" s="734">
        <v>0.31</v>
      </c>
      <c r="G133" s="734">
        <v>600</v>
      </c>
      <c r="H133" s="734">
        <v>1991</v>
      </c>
      <c r="I133" s="734">
        <v>258</v>
      </c>
      <c r="J133" s="736">
        <v>76061</v>
      </c>
      <c r="K133" s="714"/>
    </row>
    <row r="134" spans="1:11">
      <c r="A134" s="734" t="s">
        <v>2504</v>
      </c>
      <c r="B134" s="734">
        <v>213253</v>
      </c>
      <c r="C134" s="734" t="s">
        <v>2212</v>
      </c>
      <c r="D134" s="734" t="s">
        <v>2213</v>
      </c>
      <c r="E134" s="734" t="s">
        <v>2214</v>
      </c>
      <c r="F134" s="734">
        <v>7.0000000000000007E-2</v>
      </c>
      <c r="G134" s="734">
        <v>140</v>
      </c>
      <c r="H134" s="734">
        <v>1991</v>
      </c>
      <c r="I134" s="734">
        <v>320</v>
      </c>
      <c r="J134" s="736">
        <v>65281</v>
      </c>
      <c r="K134" s="714"/>
    </row>
    <row r="135" spans="1:11">
      <c r="A135" s="734" t="s">
        <v>2504</v>
      </c>
      <c r="B135" s="734">
        <v>213253</v>
      </c>
      <c r="C135" s="734" t="s">
        <v>2215</v>
      </c>
      <c r="D135" s="734" t="s">
        <v>2213</v>
      </c>
      <c r="E135" s="734" t="s">
        <v>2214</v>
      </c>
      <c r="F135" s="734">
        <v>7.0000000000000007E-2</v>
      </c>
      <c r="G135" s="734">
        <v>140</v>
      </c>
      <c r="H135" s="734">
        <v>1991</v>
      </c>
      <c r="I135" s="734">
        <v>320</v>
      </c>
      <c r="J135" s="736">
        <v>66776</v>
      </c>
      <c r="K135" s="714"/>
    </row>
    <row r="136" spans="1:11">
      <c r="A136" s="734" t="s">
        <v>2504</v>
      </c>
      <c r="B136" s="734">
        <v>213204</v>
      </c>
      <c r="C136" s="734" t="s">
        <v>2216</v>
      </c>
      <c r="D136" s="734" t="s">
        <v>154</v>
      </c>
      <c r="E136" s="734" t="s">
        <v>2146</v>
      </c>
      <c r="F136" s="734">
        <v>0.21</v>
      </c>
      <c r="G136" s="734">
        <v>270</v>
      </c>
      <c r="H136" s="734">
        <v>1950</v>
      </c>
      <c r="I136" s="734">
        <v>194</v>
      </c>
      <c r="J136" s="736">
        <v>59245</v>
      </c>
      <c r="K136" s="714"/>
    </row>
    <row r="137" spans="1:11">
      <c r="A137" s="734" t="s">
        <v>2504</v>
      </c>
      <c r="B137" s="734">
        <v>213204</v>
      </c>
      <c r="C137" s="734" t="s">
        <v>2217</v>
      </c>
      <c r="D137" s="734" t="s">
        <v>154</v>
      </c>
      <c r="E137" s="734" t="s">
        <v>2146</v>
      </c>
      <c r="F137" s="734">
        <v>0.21</v>
      </c>
      <c r="G137" s="734">
        <v>270</v>
      </c>
      <c r="H137" s="734">
        <v>1950</v>
      </c>
      <c r="I137" s="734">
        <v>194</v>
      </c>
      <c r="J137" s="736">
        <v>61329</v>
      </c>
      <c r="K137" s="714"/>
    </row>
    <row r="138" spans="1:11">
      <c r="A138" s="734" t="s">
        <v>2504</v>
      </c>
      <c r="B138" s="734">
        <v>213204</v>
      </c>
      <c r="C138" s="734" t="s">
        <v>2218</v>
      </c>
      <c r="D138" s="734" t="s">
        <v>154</v>
      </c>
      <c r="E138" s="734" t="s">
        <v>2146</v>
      </c>
      <c r="F138" s="734">
        <v>0.21</v>
      </c>
      <c r="G138" s="734">
        <v>270</v>
      </c>
      <c r="H138" s="734">
        <v>1950</v>
      </c>
      <c r="I138" s="734">
        <v>194</v>
      </c>
      <c r="J138" s="736">
        <v>62770</v>
      </c>
      <c r="K138" s="714"/>
    </row>
    <row r="139" spans="1:11">
      <c r="A139" s="734" t="s">
        <v>2504</v>
      </c>
      <c r="B139" s="734">
        <v>213204</v>
      </c>
      <c r="C139" s="734" t="s">
        <v>2219</v>
      </c>
      <c r="D139" s="734" t="s">
        <v>154</v>
      </c>
      <c r="E139" s="734" t="s">
        <v>2146</v>
      </c>
      <c r="F139" s="734">
        <v>0.21</v>
      </c>
      <c r="G139" s="734">
        <v>270</v>
      </c>
      <c r="H139" s="734">
        <v>1950</v>
      </c>
      <c r="I139" s="734">
        <v>194</v>
      </c>
      <c r="J139" s="736">
        <v>63982</v>
      </c>
      <c r="K139" s="714"/>
    </row>
    <row r="140" spans="1:11">
      <c r="A140" s="734" t="s">
        <v>2504</v>
      </c>
      <c r="B140" s="734">
        <v>213205</v>
      </c>
      <c r="C140" s="734" t="s">
        <v>2220</v>
      </c>
      <c r="D140" s="734" t="s">
        <v>154</v>
      </c>
      <c r="E140" s="734" t="s">
        <v>2072</v>
      </c>
      <c r="F140" s="734">
        <v>0.23499999999999999</v>
      </c>
      <c r="G140" s="734">
        <v>280</v>
      </c>
      <c r="H140" s="734">
        <v>1950</v>
      </c>
      <c r="I140" s="734">
        <v>194</v>
      </c>
      <c r="J140" s="736">
        <v>64070</v>
      </c>
      <c r="K140" s="714"/>
    </row>
    <row r="141" spans="1:11">
      <c r="A141" s="734" t="s">
        <v>2504</v>
      </c>
      <c r="B141" s="734">
        <v>213205</v>
      </c>
      <c r="C141" s="734" t="s">
        <v>2221</v>
      </c>
      <c r="D141" s="734" t="s">
        <v>154</v>
      </c>
      <c r="E141" s="734" t="s">
        <v>2072</v>
      </c>
      <c r="F141" s="734">
        <v>0.23499999999999999</v>
      </c>
      <c r="G141" s="734">
        <v>280</v>
      </c>
      <c r="H141" s="734">
        <v>1950</v>
      </c>
      <c r="I141" s="734">
        <v>194</v>
      </c>
      <c r="J141" s="736">
        <v>66215</v>
      </c>
      <c r="K141" s="714"/>
    </row>
    <row r="142" spans="1:11">
      <c r="A142" s="734" t="s">
        <v>2504</v>
      </c>
      <c r="B142" s="734">
        <v>213205</v>
      </c>
      <c r="C142" s="734" t="s">
        <v>2222</v>
      </c>
      <c r="D142" s="734" t="s">
        <v>154</v>
      </c>
      <c r="E142" s="734" t="s">
        <v>2072</v>
      </c>
      <c r="F142" s="734">
        <v>0.23499999999999999</v>
      </c>
      <c r="G142" s="734">
        <v>280</v>
      </c>
      <c r="H142" s="734">
        <v>1950</v>
      </c>
      <c r="I142" s="734">
        <v>194</v>
      </c>
      <c r="J142" s="736">
        <v>67698</v>
      </c>
      <c r="K142" s="714"/>
    </row>
    <row r="143" spans="1:11">
      <c r="A143" s="734" t="s">
        <v>2504</v>
      </c>
      <c r="B143" s="734">
        <v>213205</v>
      </c>
      <c r="C143" s="734" t="s">
        <v>2223</v>
      </c>
      <c r="D143" s="734" t="s">
        <v>154</v>
      </c>
      <c r="E143" s="734" t="s">
        <v>2072</v>
      </c>
      <c r="F143" s="734">
        <v>0.23499999999999999</v>
      </c>
      <c r="G143" s="734">
        <v>280</v>
      </c>
      <c r="H143" s="734">
        <v>1950</v>
      </c>
      <c r="I143" s="734">
        <v>194</v>
      </c>
      <c r="J143" s="736">
        <v>68946</v>
      </c>
      <c r="K143" s="714"/>
    </row>
    <row r="144" spans="1:11">
      <c r="A144" s="734" t="s">
        <v>2504</v>
      </c>
      <c r="B144" s="734">
        <v>213219</v>
      </c>
      <c r="C144" s="734" t="s">
        <v>2505</v>
      </c>
      <c r="D144" s="734" t="s">
        <v>154</v>
      </c>
      <c r="E144" s="734" t="s">
        <v>2152</v>
      </c>
      <c r="F144" s="734">
        <v>0.26</v>
      </c>
      <c r="G144" s="734">
        <v>280</v>
      </c>
      <c r="H144" s="734">
        <v>1992</v>
      </c>
      <c r="I144" s="734">
        <v>265</v>
      </c>
      <c r="J144" s="736">
        <v>75105</v>
      </c>
      <c r="K144" s="714"/>
    </row>
    <row r="145" spans="1:11">
      <c r="A145" s="734" t="s">
        <v>2504</v>
      </c>
      <c r="B145" s="734">
        <v>213219</v>
      </c>
      <c r="C145" s="734" t="s">
        <v>2506</v>
      </c>
      <c r="D145" s="734" t="s">
        <v>154</v>
      </c>
      <c r="E145" s="734" t="s">
        <v>2152</v>
      </c>
      <c r="F145" s="734">
        <v>0.26</v>
      </c>
      <c r="G145" s="734">
        <v>280</v>
      </c>
      <c r="H145" s="734">
        <v>1992</v>
      </c>
      <c r="I145" s="734">
        <v>265</v>
      </c>
      <c r="J145" s="736">
        <v>77315</v>
      </c>
      <c r="K145" s="714"/>
    </row>
    <row r="146" spans="1:11">
      <c r="A146" s="734" t="s">
        <v>2504</v>
      </c>
      <c r="B146" s="734">
        <v>213219</v>
      </c>
      <c r="C146" s="734" t="s">
        <v>2507</v>
      </c>
      <c r="D146" s="734" t="s">
        <v>154</v>
      </c>
      <c r="E146" s="734" t="s">
        <v>2152</v>
      </c>
      <c r="F146" s="734">
        <v>0.26</v>
      </c>
      <c r="G146" s="734">
        <v>280</v>
      </c>
      <c r="H146" s="734">
        <v>1992</v>
      </c>
      <c r="I146" s="734">
        <v>265</v>
      </c>
      <c r="J146" s="736">
        <v>78843</v>
      </c>
      <c r="K146" s="714"/>
    </row>
    <row r="147" spans="1:11">
      <c r="A147" s="734" t="s">
        <v>2504</v>
      </c>
      <c r="B147" s="734">
        <v>213219</v>
      </c>
      <c r="C147" s="734" t="s">
        <v>2508</v>
      </c>
      <c r="D147" s="734" t="s">
        <v>154</v>
      </c>
      <c r="E147" s="734" t="s">
        <v>2152</v>
      </c>
      <c r="F147" s="734">
        <v>0.26</v>
      </c>
      <c r="G147" s="734">
        <v>280</v>
      </c>
      <c r="H147" s="734">
        <v>1992</v>
      </c>
      <c r="I147" s="734">
        <v>265</v>
      </c>
      <c r="J147" s="736">
        <v>80128</v>
      </c>
      <c r="K147" s="714"/>
    </row>
    <row r="148" spans="1:11">
      <c r="A148" s="734" t="s">
        <v>2504</v>
      </c>
      <c r="B148" s="734">
        <v>213216</v>
      </c>
      <c r="C148" s="734" t="s">
        <v>2224</v>
      </c>
      <c r="D148" s="734" t="s">
        <v>2225</v>
      </c>
      <c r="E148" s="734" t="s">
        <v>2214</v>
      </c>
      <c r="F148" s="734">
        <v>7.0000000000000007E-2</v>
      </c>
      <c r="G148" s="734">
        <v>140</v>
      </c>
      <c r="H148" s="734">
        <v>1950</v>
      </c>
      <c r="I148" s="734">
        <v>306</v>
      </c>
      <c r="J148" s="736">
        <v>67210</v>
      </c>
      <c r="K148" s="714"/>
    </row>
    <row r="149" spans="1:11">
      <c r="A149" s="734" t="s">
        <v>2504</v>
      </c>
      <c r="B149" s="734">
        <v>213216</v>
      </c>
      <c r="C149" s="734" t="s">
        <v>2226</v>
      </c>
      <c r="D149" s="734" t="s">
        <v>2225</v>
      </c>
      <c r="E149" s="734" t="s">
        <v>2214</v>
      </c>
      <c r="F149" s="734">
        <v>7.0000000000000007E-2</v>
      </c>
      <c r="G149" s="734">
        <v>140</v>
      </c>
      <c r="H149" s="734">
        <v>1950</v>
      </c>
      <c r="I149" s="734">
        <v>306</v>
      </c>
      <c r="J149" s="736">
        <v>68705</v>
      </c>
      <c r="K149" s="714"/>
    </row>
    <row r="150" spans="1:11">
      <c r="A150" s="734" t="s">
        <v>2504</v>
      </c>
      <c r="B150" s="734">
        <v>213261</v>
      </c>
      <c r="C150" s="734" t="s">
        <v>2227</v>
      </c>
      <c r="D150" s="734" t="s">
        <v>194</v>
      </c>
      <c r="E150" s="734" t="s">
        <v>2078</v>
      </c>
      <c r="F150" s="734">
        <v>0.37</v>
      </c>
      <c r="G150" s="734">
        <v>1250</v>
      </c>
      <c r="H150" s="734">
        <v>2999</v>
      </c>
      <c r="I150" s="734">
        <v>435</v>
      </c>
      <c r="J150" s="736">
        <v>125160</v>
      </c>
      <c r="K150" s="714"/>
    </row>
    <row r="151" spans="1:11">
      <c r="A151" s="734" t="s">
        <v>2504</v>
      </c>
      <c r="B151" s="734">
        <v>213288</v>
      </c>
      <c r="C151" s="734" t="s">
        <v>2228</v>
      </c>
      <c r="D151" s="734" t="s">
        <v>194</v>
      </c>
      <c r="E151" s="734" t="s">
        <v>2078</v>
      </c>
      <c r="F151" s="734">
        <v>0.37</v>
      </c>
      <c r="G151" s="734">
        <v>2400</v>
      </c>
      <c r="H151" s="734">
        <v>3982</v>
      </c>
      <c r="I151" s="734">
        <v>571</v>
      </c>
      <c r="J151" s="736">
        <v>160080</v>
      </c>
      <c r="K151" s="714"/>
    </row>
    <row r="152" spans="1:11">
      <c r="A152" s="734" t="s">
        <v>2504</v>
      </c>
      <c r="B152" s="734">
        <v>213289</v>
      </c>
      <c r="C152" s="734" t="s">
        <v>2229</v>
      </c>
      <c r="D152" s="734" t="s">
        <v>194</v>
      </c>
      <c r="E152" s="734" t="s">
        <v>2078</v>
      </c>
      <c r="F152" s="734">
        <v>0.37</v>
      </c>
      <c r="G152" s="734">
        <v>2400</v>
      </c>
      <c r="H152" s="734">
        <v>3982</v>
      </c>
      <c r="I152" s="734">
        <v>612</v>
      </c>
      <c r="J152" s="736">
        <v>176745</v>
      </c>
      <c r="K152" s="714"/>
    </row>
    <row r="153" spans="1:11">
      <c r="A153" s="734" t="s">
        <v>2509</v>
      </c>
      <c r="B153" s="734">
        <v>213080</v>
      </c>
      <c r="C153" s="734" t="s">
        <v>2230</v>
      </c>
      <c r="D153" s="734" t="s">
        <v>194</v>
      </c>
      <c r="E153" s="734" t="s">
        <v>2152</v>
      </c>
      <c r="F153" s="734">
        <v>0.26</v>
      </c>
      <c r="G153" s="734">
        <v>420</v>
      </c>
      <c r="H153" s="734">
        <v>1991</v>
      </c>
      <c r="I153" s="734">
        <v>197</v>
      </c>
      <c r="J153" s="736">
        <v>55710</v>
      </c>
    </row>
    <row r="154" spans="1:11">
      <c r="A154" s="734" t="s">
        <v>2509</v>
      </c>
      <c r="B154" s="734">
        <v>213080</v>
      </c>
      <c r="C154" s="734" t="s">
        <v>2231</v>
      </c>
      <c r="D154" s="734" t="s">
        <v>194</v>
      </c>
      <c r="E154" s="734" t="s">
        <v>2152</v>
      </c>
      <c r="F154" s="734">
        <v>0.26</v>
      </c>
      <c r="G154" s="734">
        <v>420</v>
      </c>
      <c r="H154" s="734">
        <v>1991</v>
      </c>
      <c r="I154" s="734">
        <v>197</v>
      </c>
      <c r="J154" s="736">
        <v>57920</v>
      </c>
    </row>
    <row r="155" spans="1:11">
      <c r="A155" s="734" t="s">
        <v>2509</v>
      </c>
      <c r="B155" s="734">
        <v>213080</v>
      </c>
      <c r="C155" s="734" t="s">
        <v>2232</v>
      </c>
      <c r="D155" s="734" t="s">
        <v>194</v>
      </c>
      <c r="E155" s="734" t="s">
        <v>2152</v>
      </c>
      <c r="F155" s="734">
        <v>0.26</v>
      </c>
      <c r="G155" s="734">
        <v>420</v>
      </c>
      <c r="H155" s="734">
        <v>1991</v>
      </c>
      <c r="I155" s="734">
        <v>197</v>
      </c>
      <c r="J155" s="736">
        <v>59448</v>
      </c>
    </row>
    <row r="156" spans="1:11">
      <c r="A156" s="734" t="s">
        <v>2509</v>
      </c>
      <c r="B156" s="734">
        <v>213080</v>
      </c>
      <c r="C156" s="734" t="s">
        <v>2233</v>
      </c>
      <c r="D156" s="734" t="s">
        <v>194</v>
      </c>
      <c r="E156" s="734" t="s">
        <v>2152</v>
      </c>
      <c r="F156" s="734">
        <v>0.26</v>
      </c>
      <c r="G156" s="734">
        <v>420</v>
      </c>
      <c r="H156" s="734">
        <v>1991</v>
      </c>
      <c r="I156" s="734">
        <v>197</v>
      </c>
      <c r="J156" s="736">
        <v>60733</v>
      </c>
    </row>
    <row r="157" spans="1:11">
      <c r="A157" s="734" t="s">
        <v>2509</v>
      </c>
      <c r="B157" s="734">
        <v>213083</v>
      </c>
      <c r="C157" s="734" t="s">
        <v>2234</v>
      </c>
      <c r="D157" s="734" t="s">
        <v>194</v>
      </c>
      <c r="E157" s="734" t="s">
        <v>2152</v>
      </c>
      <c r="F157" s="734">
        <v>0.26</v>
      </c>
      <c r="G157" s="734">
        <v>420</v>
      </c>
      <c r="H157" s="734">
        <v>1991</v>
      </c>
      <c r="I157" s="734">
        <v>258</v>
      </c>
      <c r="J157" s="736">
        <v>61135</v>
      </c>
    </row>
    <row r="158" spans="1:11">
      <c r="A158" s="734" t="s">
        <v>2509</v>
      </c>
      <c r="B158" s="734">
        <v>213083</v>
      </c>
      <c r="C158" s="734" t="s">
        <v>2235</v>
      </c>
      <c r="D158" s="734" t="s">
        <v>194</v>
      </c>
      <c r="E158" s="734" t="s">
        <v>2152</v>
      </c>
      <c r="F158" s="734">
        <v>0.26</v>
      </c>
      <c r="G158" s="734">
        <v>420</v>
      </c>
      <c r="H158" s="734">
        <v>1991</v>
      </c>
      <c r="I158" s="734">
        <v>258</v>
      </c>
      <c r="J158" s="736">
        <v>63345</v>
      </c>
    </row>
    <row r="159" spans="1:11">
      <c r="A159" s="734" t="s">
        <v>2509</v>
      </c>
      <c r="B159" s="734">
        <v>213083</v>
      </c>
      <c r="C159" s="734" t="s">
        <v>2236</v>
      </c>
      <c r="D159" s="734" t="s">
        <v>194</v>
      </c>
      <c r="E159" s="734" t="s">
        <v>2152</v>
      </c>
      <c r="F159" s="734">
        <v>0.26</v>
      </c>
      <c r="G159" s="734">
        <v>420</v>
      </c>
      <c r="H159" s="734">
        <v>1991</v>
      </c>
      <c r="I159" s="734">
        <v>258</v>
      </c>
      <c r="J159" s="736">
        <v>66233</v>
      </c>
    </row>
    <row r="160" spans="1:11">
      <c r="A160" s="734" t="s">
        <v>2509</v>
      </c>
      <c r="B160" s="734">
        <v>213083</v>
      </c>
      <c r="C160" s="734" t="s">
        <v>2237</v>
      </c>
      <c r="D160" s="734" t="s">
        <v>194</v>
      </c>
      <c r="E160" s="734" t="s">
        <v>2152</v>
      </c>
      <c r="F160" s="734">
        <v>0.26</v>
      </c>
      <c r="G160" s="734">
        <v>420</v>
      </c>
      <c r="H160" s="734">
        <v>1991</v>
      </c>
      <c r="I160" s="734">
        <v>258</v>
      </c>
      <c r="J160" s="736">
        <v>68239</v>
      </c>
    </row>
    <row r="161" spans="1:10">
      <c r="A161" s="734" t="s">
        <v>2509</v>
      </c>
      <c r="B161" s="734">
        <v>213053</v>
      </c>
      <c r="C161" s="734" t="s">
        <v>2238</v>
      </c>
      <c r="D161" s="734" t="s">
        <v>2213</v>
      </c>
      <c r="E161" s="734" t="s">
        <v>2214</v>
      </c>
      <c r="F161" s="734">
        <v>7.0000000000000007E-2</v>
      </c>
      <c r="G161" s="734">
        <v>140</v>
      </c>
      <c r="H161" s="734">
        <v>1991</v>
      </c>
      <c r="I161" s="734">
        <v>320</v>
      </c>
      <c r="J161" s="736">
        <v>61830</v>
      </c>
    </row>
    <row r="162" spans="1:10">
      <c r="A162" s="734" t="s">
        <v>2509</v>
      </c>
      <c r="B162" s="734">
        <v>213053</v>
      </c>
      <c r="C162" s="734" t="s">
        <v>2239</v>
      </c>
      <c r="D162" s="734" t="s">
        <v>2213</v>
      </c>
      <c r="E162" s="734" t="s">
        <v>2214</v>
      </c>
      <c r="F162" s="734">
        <v>7.0000000000000007E-2</v>
      </c>
      <c r="G162" s="734">
        <v>140</v>
      </c>
      <c r="H162" s="734">
        <v>1991</v>
      </c>
      <c r="I162" s="734">
        <v>320</v>
      </c>
      <c r="J162" s="736">
        <v>63325</v>
      </c>
    </row>
    <row r="163" spans="1:10">
      <c r="A163" s="734" t="s">
        <v>2509</v>
      </c>
      <c r="B163" s="734">
        <v>213054</v>
      </c>
      <c r="C163" s="734" t="s">
        <v>2240</v>
      </c>
      <c r="D163" s="734" t="s">
        <v>2213</v>
      </c>
      <c r="E163" s="734" t="s">
        <v>2214</v>
      </c>
      <c r="F163" s="734">
        <v>7.0000000000000007E-2</v>
      </c>
      <c r="G163" s="734">
        <v>140</v>
      </c>
      <c r="H163" s="734">
        <v>1991</v>
      </c>
      <c r="I163" s="734">
        <v>320</v>
      </c>
      <c r="J163" s="736">
        <v>66775</v>
      </c>
    </row>
    <row r="164" spans="1:10">
      <c r="A164" s="734" t="s">
        <v>2509</v>
      </c>
      <c r="B164" s="734">
        <v>213054</v>
      </c>
      <c r="C164" s="734" t="s">
        <v>2241</v>
      </c>
      <c r="D164" s="734" t="s">
        <v>2213</v>
      </c>
      <c r="E164" s="734" t="s">
        <v>2214</v>
      </c>
      <c r="F164" s="734">
        <v>7.0000000000000007E-2</v>
      </c>
      <c r="G164" s="734">
        <v>140</v>
      </c>
      <c r="H164" s="734">
        <v>1991</v>
      </c>
      <c r="I164" s="734">
        <v>320</v>
      </c>
      <c r="J164" s="736">
        <v>68270</v>
      </c>
    </row>
    <row r="165" spans="1:10">
      <c r="A165" s="734" t="s">
        <v>2509</v>
      </c>
      <c r="B165" s="734">
        <v>213012</v>
      </c>
      <c r="C165" s="734" t="s">
        <v>2242</v>
      </c>
      <c r="D165" s="734" t="s">
        <v>154</v>
      </c>
      <c r="E165" s="734" t="s">
        <v>2081</v>
      </c>
      <c r="F165" s="734">
        <v>0.16500000000000001</v>
      </c>
      <c r="G165" s="734">
        <v>200</v>
      </c>
      <c r="H165" s="734">
        <v>1597</v>
      </c>
      <c r="I165" s="734">
        <v>160</v>
      </c>
      <c r="J165" s="736">
        <v>53645</v>
      </c>
    </row>
    <row r="166" spans="1:10">
      <c r="A166" s="734" t="s">
        <v>2509</v>
      </c>
      <c r="B166" s="734">
        <v>213012</v>
      </c>
      <c r="C166" s="734" t="s">
        <v>2243</v>
      </c>
      <c r="D166" s="734" t="s">
        <v>154</v>
      </c>
      <c r="E166" s="734" t="s">
        <v>2081</v>
      </c>
      <c r="F166" s="734">
        <v>0.16500000000000001</v>
      </c>
      <c r="G166" s="734">
        <v>200</v>
      </c>
      <c r="H166" s="734">
        <v>1597</v>
      </c>
      <c r="I166" s="734">
        <v>160</v>
      </c>
      <c r="J166" s="736">
        <v>55627</v>
      </c>
    </row>
    <row r="167" spans="1:10">
      <c r="A167" s="734" t="s">
        <v>2509</v>
      </c>
      <c r="B167" s="734">
        <v>213012</v>
      </c>
      <c r="C167" s="734" t="s">
        <v>2244</v>
      </c>
      <c r="D167" s="734" t="s">
        <v>154</v>
      </c>
      <c r="E167" s="734" t="s">
        <v>2081</v>
      </c>
      <c r="F167" s="734">
        <v>0.16500000000000001</v>
      </c>
      <c r="G167" s="734">
        <v>200</v>
      </c>
      <c r="H167" s="734">
        <v>1597</v>
      </c>
      <c r="I167" s="734">
        <v>160</v>
      </c>
      <c r="J167" s="736">
        <v>56998</v>
      </c>
    </row>
    <row r="168" spans="1:10">
      <c r="A168" s="734" t="s">
        <v>2509</v>
      </c>
      <c r="B168" s="734">
        <v>213012</v>
      </c>
      <c r="C168" s="734" t="s">
        <v>2245</v>
      </c>
      <c r="D168" s="734" t="s">
        <v>154</v>
      </c>
      <c r="E168" s="734" t="s">
        <v>2081</v>
      </c>
      <c r="F168" s="734">
        <v>0.16500000000000001</v>
      </c>
      <c r="G168" s="734">
        <v>200</v>
      </c>
      <c r="H168" s="734">
        <v>1597</v>
      </c>
      <c r="I168" s="734">
        <v>160</v>
      </c>
      <c r="J168" s="736">
        <v>58151</v>
      </c>
    </row>
    <row r="169" spans="1:10">
      <c r="A169" s="734" t="s">
        <v>2509</v>
      </c>
      <c r="B169" s="734">
        <v>213004</v>
      </c>
      <c r="C169" s="734" t="s">
        <v>2246</v>
      </c>
      <c r="D169" s="734" t="s">
        <v>154</v>
      </c>
      <c r="E169" s="734" t="s">
        <v>2058</v>
      </c>
      <c r="F169" s="734">
        <v>0.18</v>
      </c>
      <c r="G169" s="734">
        <v>210</v>
      </c>
      <c r="H169" s="734">
        <v>1950</v>
      </c>
      <c r="I169" s="734">
        <v>194</v>
      </c>
      <c r="J169" s="736">
        <v>55790</v>
      </c>
    </row>
    <row r="170" spans="1:10">
      <c r="A170" s="734" t="s">
        <v>2509</v>
      </c>
      <c r="B170" s="734">
        <v>213004</v>
      </c>
      <c r="C170" s="734" t="s">
        <v>2247</v>
      </c>
      <c r="D170" s="734" t="s">
        <v>154</v>
      </c>
      <c r="E170" s="734" t="s">
        <v>2058</v>
      </c>
      <c r="F170" s="734">
        <v>0.18</v>
      </c>
      <c r="G170" s="734">
        <v>210</v>
      </c>
      <c r="H170" s="734">
        <v>1950</v>
      </c>
      <c r="I170" s="734">
        <v>194</v>
      </c>
      <c r="J170" s="736">
        <v>57805</v>
      </c>
    </row>
    <row r="171" spans="1:10">
      <c r="A171" s="734" t="s">
        <v>2509</v>
      </c>
      <c r="B171" s="734">
        <v>213004</v>
      </c>
      <c r="C171" s="734" t="s">
        <v>2248</v>
      </c>
      <c r="D171" s="734" t="s">
        <v>154</v>
      </c>
      <c r="E171" s="734" t="s">
        <v>2058</v>
      </c>
      <c r="F171" s="734">
        <v>0.18</v>
      </c>
      <c r="G171" s="734">
        <v>210</v>
      </c>
      <c r="H171" s="734">
        <v>1950</v>
      </c>
      <c r="I171" s="734">
        <v>194</v>
      </c>
      <c r="J171" s="736">
        <v>59198</v>
      </c>
    </row>
    <row r="172" spans="1:10">
      <c r="A172" s="734" t="s">
        <v>2509</v>
      </c>
      <c r="B172" s="734">
        <v>213004</v>
      </c>
      <c r="C172" s="734" t="s">
        <v>2249</v>
      </c>
      <c r="D172" s="734" t="s">
        <v>154</v>
      </c>
      <c r="E172" s="734" t="s">
        <v>2058</v>
      </c>
      <c r="F172" s="734">
        <v>0.18</v>
      </c>
      <c r="G172" s="734">
        <v>210</v>
      </c>
      <c r="H172" s="734">
        <v>1950</v>
      </c>
      <c r="I172" s="734">
        <v>194</v>
      </c>
      <c r="J172" s="736">
        <v>60370</v>
      </c>
    </row>
    <row r="173" spans="1:10">
      <c r="A173" s="734" t="s">
        <v>2509</v>
      </c>
      <c r="B173" s="734">
        <v>213005</v>
      </c>
      <c r="C173" s="734" t="s">
        <v>2250</v>
      </c>
      <c r="D173" s="734" t="s">
        <v>154</v>
      </c>
      <c r="E173" s="734" t="s">
        <v>2146</v>
      </c>
      <c r="F173" s="734">
        <v>0.21</v>
      </c>
      <c r="G173" s="734">
        <v>270</v>
      </c>
      <c r="H173" s="734">
        <v>1950</v>
      </c>
      <c r="I173" s="734">
        <v>194</v>
      </c>
      <c r="J173" s="736">
        <v>60590</v>
      </c>
    </row>
    <row r="174" spans="1:10">
      <c r="A174" s="734" t="s">
        <v>2509</v>
      </c>
      <c r="B174" s="734">
        <v>213005</v>
      </c>
      <c r="C174" s="734" t="s">
        <v>2251</v>
      </c>
      <c r="D174" s="734" t="s">
        <v>154</v>
      </c>
      <c r="E174" s="734" t="s">
        <v>2146</v>
      </c>
      <c r="F174" s="734">
        <v>0.21</v>
      </c>
      <c r="G174" s="734">
        <v>270</v>
      </c>
      <c r="H174" s="734">
        <v>1950</v>
      </c>
      <c r="I174" s="734">
        <v>194</v>
      </c>
      <c r="J174" s="736">
        <v>62674</v>
      </c>
    </row>
    <row r="175" spans="1:10">
      <c r="A175" s="734" t="s">
        <v>2509</v>
      </c>
      <c r="B175" s="734">
        <v>213005</v>
      </c>
      <c r="C175" s="734" t="s">
        <v>2252</v>
      </c>
      <c r="D175" s="734" t="s">
        <v>154</v>
      </c>
      <c r="E175" s="734" t="s">
        <v>2146</v>
      </c>
      <c r="F175" s="734">
        <v>0.21</v>
      </c>
      <c r="G175" s="734">
        <v>270</v>
      </c>
      <c r="H175" s="734">
        <v>1950</v>
      </c>
      <c r="I175" s="734">
        <v>194</v>
      </c>
      <c r="J175" s="736">
        <v>64115</v>
      </c>
    </row>
    <row r="176" spans="1:10">
      <c r="A176" s="734" t="s">
        <v>2509</v>
      </c>
      <c r="B176" s="734">
        <v>213005</v>
      </c>
      <c r="C176" s="734" t="s">
        <v>2253</v>
      </c>
      <c r="D176" s="734" t="s">
        <v>154</v>
      </c>
      <c r="E176" s="734" t="s">
        <v>2146</v>
      </c>
      <c r="F176" s="734">
        <v>0.21</v>
      </c>
      <c r="G176" s="734">
        <v>270</v>
      </c>
      <c r="H176" s="734">
        <v>1950</v>
      </c>
      <c r="I176" s="734">
        <v>194</v>
      </c>
      <c r="J176" s="736">
        <v>65327</v>
      </c>
    </row>
    <row r="177" spans="1:11">
      <c r="A177" s="734" t="s">
        <v>2509</v>
      </c>
      <c r="B177" s="734">
        <v>213019</v>
      </c>
      <c r="C177" s="734" t="s">
        <v>2510</v>
      </c>
      <c r="D177" s="734" t="s">
        <v>154</v>
      </c>
      <c r="E177" s="734" t="s">
        <v>2072</v>
      </c>
      <c r="F177" s="734">
        <v>0.23499999999999999</v>
      </c>
      <c r="G177" s="734">
        <v>280</v>
      </c>
      <c r="H177" s="734">
        <v>1992</v>
      </c>
      <c r="I177" s="734">
        <v>265</v>
      </c>
      <c r="J177" s="736">
        <v>71645</v>
      </c>
    </row>
    <row r="178" spans="1:11">
      <c r="A178" s="734" t="s">
        <v>2509</v>
      </c>
      <c r="B178" s="734">
        <v>213019</v>
      </c>
      <c r="C178" s="734" t="s">
        <v>2511</v>
      </c>
      <c r="D178" s="734" t="s">
        <v>154</v>
      </c>
      <c r="E178" s="734" t="s">
        <v>2072</v>
      </c>
      <c r="F178" s="734">
        <v>0.23499999999999999</v>
      </c>
      <c r="G178" s="734">
        <v>280</v>
      </c>
      <c r="H178" s="734">
        <v>1992</v>
      </c>
      <c r="I178" s="734">
        <v>265</v>
      </c>
      <c r="J178" s="736">
        <v>73790</v>
      </c>
    </row>
    <row r="179" spans="1:11">
      <c r="A179" s="734" t="s">
        <v>2509</v>
      </c>
      <c r="B179" s="734">
        <v>213019</v>
      </c>
      <c r="C179" s="734" t="s">
        <v>2512</v>
      </c>
      <c r="D179" s="734" t="s">
        <v>154</v>
      </c>
      <c r="E179" s="734" t="s">
        <v>2072</v>
      </c>
      <c r="F179" s="734">
        <v>0.23499999999999999</v>
      </c>
      <c r="G179" s="734">
        <v>280</v>
      </c>
      <c r="H179" s="734">
        <v>1992</v>
      </c>
      <c r="I179" s="734">
        <v>265</v>
      </c>
      <c r="J179" s="736">
        <v>75273</v>
      </c>
    </row>
    <row r="180" spans="1:11">
      <c r="A180" s="734" t="s">
        <v>2509</v>
      </c>
      <c r="B180" s="734">
        <v>213019</v>
      </c>
      <c r="C180" s="734" t="s">
        <v>2513</v>
      </c>
      <c r="D180" s="734" t="s">
        <v>154</v>
      </c>
      <c r="E180" s="734" t="s">
        <v>2072</v>
      </c>
      <c r="F180" s="734">
        <v>0.23499999999999999</v>
      </c>
      <c r="G180" s="734">
        <v>280</v>
      </c>
      <c r="H180" s="734">
        <v>1992</v>
      </c>
      <c r="I180" s="734">
        <v>265</v>
      </c>
      <c r="J180" s="736">
        <v>76521</v>
      </c>
    </row>
    <row r="181" spans="1:11">
      <c r="A181" s="734" t="s">
        <v>2509</v>
      </c>
      <c r="B181" s="734">
        <v>213016</v>
      </c>
      <c r="C181" s="734" t="s">
        <v>2254</v>
      </c>
      <c r="D181" s="734" t="s">
        <v>2225</v>
      </c>
      <c r="E181" s="734" t="s">
        <v>2214</v>
      </c>
      <c r="F181" s="734">
        <v>7.0000000000000007E-2</v>
      </c>
      <c r="G181" s="734">
        <v>140</v>
      </c>
      <c r="H181" s="734">
        <v>1950</v>
      </c>
      <c r="I181" s="734">
        <v>306</v>
      </c>
      <c r="J181" s="736">
        <v>63755</v>
      </c>
    </row>
    <row r="182" spans="1:11">
      <c r="A182" s="734" t="s">
        <v>2509</v>
      </c>
      <c r="B182" s="734">
        <v>213016</v>
      </c>
      <c r="C182" s="734" t="s">
        <v>2255</v>
      </c>
      <c r="D182" s="734" t="s">
        <v>2225</v>
      </c>
      <c r="E182" s="734" t="s">
        <v>2214</v>
      </c>
      <c r="F182" s="734">
        <v>7.0000000000000007E-2</v>
      </c>
      <c r="G182" s="734">
        <v>140</v>
      </c>
      <c r="H182" s="734">
        <v>1950</v>
      </c>
      <c r="I182" s="734">
        <v>306</v>
      </c>
      <c r="J182" s="736">
        <v>65250</v>
      </c>
    </row>
    <row r="183" spans="1:11">
      <c r="A183" s="734" t="s">
        <v>2509</v>
      </c>
      <c r="B183" s="734">
        <v>213011</v>
      </c>
      <c r="C183" s="734" t="s">
        <v>2256</v>
      </c>
      <c r="D183" s="734" t="s">
        <v>2225</v>
      </c>
      <c r="E183" s="734" t="s">
        <v>2214</v>
      </c>
      <c r="F183" s="734">
        <v>7.0000000000000007E-2</v>
      </c>
      <c r="G183" s="734">
        <v>140</v>
      </c>
      <c r="H183" s="734">
        <v>1950</v>
      </c>
      <c r="I183" s="734">
        <v>306</v>
      </c>
      <c r="J183" s="736">
        <v>68525</v>
      </c>
    </row>
    <row r="184" spans="1:11">
      <c r="A184" s="734" t="s">
        <v>2509</v>
      </c>
      <c r="B184" s="734">
        <v>213011</v>
      </c>
      <c r="C184" s="734" t="s">
        <v>2257</v>
      </c>
      <c r="D184" s="734" t="s">
        <v>2225</v>
      </c>
      <c r="E184" s="734" t="s">
        <v>2214</v>
      </c>
      <c r="F184" s="734">
        <v>7.0000000000000007E-2</v>
      </c>
      <c r="G184" s="734">
        <v>140</v>
      </c>
      <c r="H184" s="734">
        <v>1950</v>
      </c>
      <c r="I184" s="734">
        <v>306</v>
      </c>
      <c r="J184" s="736">
        <v>70020</v>
      </c>
    </row>
    <row r="185" spans="1:11">
      <c r="A185" s="734" t="s">
        <v>2509</v>
      </c>
      <c r="B185" s="734">
        <v>213061</v>
      </c>
      <c r="C185" s="734" t="s">
        <v>2258</v>
      </c>
      <c r="D185" s="734" t="s">
        <v>194</v>
      </c>
      <c r="E185" s="734" t="s">
        <v>2078</v>
      </c>
      <c r="F185" s="734">
        <v>0.37</v>
      </c>
      <c r="G185" s="734">
        <v>1250</v>
      </c>
      <c r="H185" s="734">
        <v>2999</v>
      </c>
      <c r="I185" s="734">
        <v>435</v>
      </c>
      <c r="J185" s="736">
        <v>121700</v>
      </c>
    </row>
    <row r="186" spans="1:11">
      <c r="A186" s="734" t="s">
        <v>2509</v>
      </c>
      <c r="B186" s="734">
        <v>213088</v>
      </c>
      <c r="C186" s="734" t="s">
        <v>715</v>
      </c>
      <c r="D186" s="734" t="s">
        <v>194</v>
      </c>
      <c r="E186" s="734" t="s">
        <v>2078</v>
      </c>
      <c r="F186" s="734">
        <v>0.37</v>
      </c>
      <c r="G186" s="734">
        <v>2400</v>
      </c>
      <c r="H186" s="734">
        <v>3982</v>
      </c>
      <c r="I186" s="734">
        <v>571</v>
      </c>
      <c r="J186" s="736">
        <v>156620</v>
      </c>
    </row>
    <row r="187" spans="1:11">
      <c r="A187" s="734" t="s">
        <v>2509</v>
      </c>
      <c r="B187" s="734">
        <v>213089</v>
      </c>
      <c r="C187" s="734" t="s">
        <v>716</v>
      </c>
      <c r="D187" s="734" t="s">
        <v>194</v>
      </c>
      <c r="E187" s="734" t="s">
        <v>2078</v>
      </c>
      <c r="F187" s="734">
        <v>0.37</v>
      </c>
      <c r="G187" s="734">
        <v>2400</v>
      </c>
      <c r="H187" s="734">
        <v>3982</v>
      </c>
      <c r="I187" s="734">
        <v>612</v>
      </c>
      <c r="J187" s="736">
        <v>173285</v>
      </c>
    </row>
    <row r="188" spans="1:11">
      <c r="A188" s="734" t="s">
        <v>1637</v>
      </c>
      <c r="B188" s="734">
        <v>247784</v>
      </c>
      <c r="C188" s="734" t="s">
        <v>2259</v>
      </c>
      <c r="D188" s="734" t="s">
        <v>194</v>
      </c>
      <c r="E188" s="734" t="s">
        <v>2146</v>
      </c>
      <c r="F188" s="734">
        <v>0.21</v>
      </c>
      <c r="G188" s="734">
        <v>270</v>
      </c>
      <c r="H188" s="734">
        <v>1332</v>
      </c>
      <c r="I188" s="734">
        <v>136</v>
      </c>
      <c r="J188" s="736">
        <v>41215</v>
      </c>
      <c r="K188" s="714"/>
    </row>
    <row r="189" spans="1:11">
      <c r="A189" s="734" t="s">
        <v>1637</v>
      </c>
      <c r="B189" s="734">
        <v>247784</v>
      </c>
      <c r="C189" s="734" t="s">
        <v>2260</v>
      </c>
      <c r="D189" s="734" t="s">
        <v>194</v>
      </c>
      <c r="E189" s="734" t="s">
        <v>2072</v>
      </c>
      <c r="F189" s="734">
        <v>0.23499999999999999</v>
      </c>
      <c r="G189" s="734">
        <v>280</v>
      </c>
      <c r="H189" s="734">
        <v>1332</v>
      </c>
      <c r="I189" s="734">
        <v>136</v>
      </c>
      <c r="J189" s="736">
        <v>46728</v>
      </c>
      <c r="K189" s="714"/>
    </row>
    <row r="190" spans="1:11">
      <c r="A190" s="734" t="s">
        <v>1637</v>
      </c>
      <c r="B190" s="734">
        <v>247787</v>
      </c>
      <c r="C190" s="734" t="s">
        <v>2261</v>
      </c>
      <c r="D190" s="734" t="s">
        <v>194</v>
      </c>
      <c r="E190" s="734" t="s">
        <v>2072</v>
      </c>
      <c r="F190" s="734">
        <v>0.23499999999999999</v>
      </c>
      <c r="G190" s="734">
        <v>280</v>
      </c>
      <c r="H190" s="734">
        <v>1332</v>
      </c>
      <c r="I190" s="734">
        <v>163</v>
      </c>
      <c r="J190" s="736">
        <v>43900</v>
      </c>
      <c r="K190" s="714"/>
    </row>
    <row r="191" spans="1:11">
      <c r="A191" s="734" t="s">
        <v>1637</v>
      </c>
      <c r="B191" s="734">
        <v>247787</v>
      </c>
      <c r="C191" s="734" t="s">
        <v>2262</v>
      </c>
      <c r="D191" s="734" t="s">
        <v>194</v>
      </c>
      <c r="E191" s="734" t="s">
        <v>2072</v>
      </c>
      <c r="F191" s="734">
        <v>0.23499999999999999</v>
      </c>
      <c r="G191" s="734">
        <v>280</v>
      </c>
      <c r="H191" s="734">
        <v>1332</v>
      </c>
      <c r="I191" s="734">
        <v>163</v>
      </c>
      <c r="J191" s="736">
        <v>48203</v>
      </c>
      <c r="K191" s="714"/>
    </row>
    <row r="192" spans="1:11">
      <c r="A192" s="734" t="s">
        <v>1637</v>
      </c>
      <c r="B192" s="734">
        <v>247782</v>
      </c>
      <c r="C192" s="734" t="s">
        <v>2514</v>
      </c>
      <c r="D192" s="734" t="s">
        <v>194</v>
      </c>
      <c r="E192" s="734" t="s">
        <v>2152</v>
      </c>
      <c r="F192" s="734">
        <v>0.26</v>
      </c>
      <c r="G192" s="734">
        <v>420</v>
      </c>
      <c r="H192" s="734">
        <v>1332</v>
      </c>
      <c r="I192" s="734">
        <v>163</v>
      </c>
      <c r="J192" s="736">
        <v>47510</v>
      </c>
      <c r="K192" s="714"/>
    </row>
    <row r="193" spans="1:11">
      <c r="A193" s="734" t="s">
        <v>1637</v>
      </c>
      <c r="B193" s="734">
        <v>247782</v>
      </c>
      <c r="C193" s="734" t="s">
        <v>2515</v>
      </c>
      <c r="D193" s="734" t="s">
        <v>194</v>
      </c>
      <c r="E193" s="734" t="s">
        <v>2152</v>
      </c>
      <c r="F193" s="734">
        <v>0.26</v>
      </c>
      <c r="G193" s="734">
        <v>420</v>
      </c>
      <c r="H193" s="734">
        <v>1332</v>
      </c>
      <c r="I193" s="734">
        <v>163</v>
      </c>
      <c r="J193" s="736">
        <v>51943</v>
      </c>
      <c r="K193" s="714"/>
    </row>
    <row r="194" spans="1:11">
      <c r="A194" s="734" t="s">
        <v>1637</v>
      </c>
      <c r="B194" s="734">
        <v>247746</v>
      </c>
      <c r="C194" s="734" t="s">
        <v>2263</v>
      </c>
      <c r="D194" s="734" t="s">
        <v>194</v>
      </c>
      <c r="E194" s="734" t="s">
        <v>2152</v>
      </c>
      <c r="F194" s="734">
        <v>0.26</v>
      </c>
      <c r="G194" s="734">
        <v>420</v>
      </c>
      <c r="H194" s="734">
        <v>1991</v>
      </c>
      <c r="I194" s="734">
        <v>224</v>
      </c>
      <c r="J194" s="736">
        <v>49955</v>
      </c>
      <c r="K194" s="714"/>
    </row>
    <row r="195" spans="1:11">
      <c r="A195" s="734" t="s">
        <v>1637</v>
      </c>
      <c r="B195" s="734">
        <v>247746</v>
      </c>
      <c r="C195" s="734" t="s">
        <v>2264</v>
      </c>
      <c r="D195" s="734" t="s">
        <v>194</v>
      </c>
      <c r="E195" s="734" t="s">
        <v>2076</v>
      </c>
      <c r="F195" s="734">
        <v>0.31</v>
      </c>
      <c r="G195" s="734">
        <v>600</v>
      </c>
      <c r="H195" s="734">
        <v>1991</v>
      </c>
      <c r="I195" s="734">
        <v>224</v>
      </c>
      <c r="J195" s="736">
        <v>57888</v>
      </c>
      <c r="K195" s="714"/>
    </row>
    <row r="196" spans="1:11">
      <c r="A196" s="734" t="s">
        <v>1637</v>
      </c>
      <c r="B196" s="734">
        <v>247747</v>
      </c>
      <c r="C196" s="734" t="s">
        <v>2265</v>
      </c>
      <c r="D196" s="734" t="s">
        <v>194</v>
      </c>
      <c r="E196" s="734" t="s">
        <v>2076</v>
      </c>
      <c r="F196" s="734">
        <v>0.31</v>
      </c>
      <c r="G196" s="734">
        <v>600</v>
      </c>
      <c r="H196" s="734">
        <v>1991</v>
      </c>
      <c r="I196" s="734">
        <v>224</v>
      </c>
      <c r="J196" s="736">
        <v>55460</v>
      </c>
      <c r="K196" s="714"/>
    </row>
    <row r="197" spans="1:11">
      <c r="A197" s="734" t="s">
        <v>1637</v>
      </c>
      <c r="B197" s="734">
        <v>247747</v>
      </c>
      <c r="C197" s="734" t="s">
        <v>2266</v>
      </c>
      <c r="D197" s="734" t="s">
        <v>194</v>
      </c>
      <c r="E197" s="734" t="s">
        <v>2076</v>
      </c>
      <c r="F197" s="734">
        <v>0.31</v>
      </c>
      <c r="G197" s="734">
        <v>600</v>
      </c>
      <c r="H197" s="734">
        <v>1991</v>
      </c>
      <c r="I197" s="734">
        <v>224</v>
      </c>
      <c r="J197" s="736">
        <v>60178</v>
      </c>
      <c r="K197" s="714"/>
    </row>
    <row r="198" spans="1:11">
      <c r="A198" s="734" t="s">
        <v>1637</v>
      </c>
      <c r="B198" s="734">
        <v>247786</v>
      </c>
      <c r="C198" s="734" t="s">
        <v>2516</v>
      </c>
      <c r="D198" s="734" t="s">
        <v>2213</v>
      </c>
      <c r="E198" s="734" t="s">
        <v>2214</v>
      </c>
      <c r="F198" s="734">
        <v>7.0000000000000007E-2</v>
      </c>
      <c r="G198" s="734">
        <v>140</v>
      </c>
      <c r="H198" s="734">
        <v>1332</v>
      </c>
      <c r="I198" s="734">
        <v>218</v>
      </c>
      <c r="J198" s="736">
        <v>48690</v>
      </c>
      <c r="K198" s="714"/>
    </row>
    <row r="199" spans="1:11">
      <c r="A199" s="734" t="s">
        <v>1637</v>
      </c>
      <c r="B199" s="734">
        <v>247786</v>
      </c>
      <c r="C199" s="734" t="s">
        <v>2517</v>
      </c>
      <c r="D199" s="734" t="s">
        <v>2213</v>
      </c>
      <c r="E199" s="734" t="s">
        <v>2214</v>
      </c>
      <c r="F199" s="734">
        <v>7.0000000000000007E-2</v>
      </c>
      <c r="G199" s="734">
        <v>140</v>
      </c>
      <c r="H199" s="734">
        <v>1332</v>
      </c>
      <c r="I199" s="734">
        <v>218</v>
      </c>
      <c r="J199" s="736">
        <v>52295</v>
      </c>
      <c r="K199" s="714"/>
    </row>
    <row r="200" spans="1:11">
      <c r="A200" s="734" t="s">
        <v>1637</v>
      </c>
      <c r="B200" s="734">
        <v>247710</v>
      </c>
      <c r="C200" s="734" t="s">
        <v>2267</v>
      </c>
      <c r="D200" s="738" t="s">
        <v>154</v>
      </c>
      <c r="E200" s="734" t="s">
        <v>2058</v>
      </c>
      <c r="F200" s="734">
        <v>0.18</v>
      </c>
      <c r="G200" s="734">
        <v>210</v>
      </c>
      <c r="H200" s="734">
        <v>1950</v>
      </c>
      <c r="I200" s="734">
        <v>116</v>
      </c>
      <c r="J200" s="736">
        <v>41840</v>
      </c>
      <c r="K200" s="714"/>
    </row>
    <row r="201" spans="1:11">
      <c r="A201" s="734" t="s">
        <v>1637</v>
      </c>
      <c r="B201" s="734">
        <v>247710</v>
      </c>
      <c r="C201" s="734" t="s">
        <v>2268</v>
      </c>
      <c r="D201" s="738" t="s">
        <v>154</v>
      </c>
      <c r="E201" s="734" t="s">
        <v>2144</v>
      </c>
      <c r="F201" s="734">
        <v>0.19500000000000001</v>
      </c>
      <c r="G201" s="734">
        <v>270</v>
      </c>
      <c r="H201" s="734">
        <v>1950</v>
      </c>
      <c r="I201" s="734">
        <v>116</v>
      </c>
      <c r="J201" s="736">
        <v>46655</v>
      </c>
      <c r="K201" s="714"/>
    </row>
    <row r="202" spans="1:11">
      <c r="A202" s="734" t="s">
        <v>1637</v>
      </c>
      <c r="B202" s="734">
        <v>247712</v>
      </c>
      <c r="C202" s="734" t="s">
        <v>2269</v>
      </c>
      <c r="D202" s="738" t="s">
        <v>154</v>
      </c>
      <c r="E202" s="734" t="s">
        <v>2058</v>
      </c>
      <c r="F202" s="734">
        <v>0.18</v>
      </c>
      <c r="G202" s="734">
        <v>210</v>
      </c>
      <c r="H202" s="734">
        <v>1950</v>
      </c>
      <c r="I202" s="734">
        <v>150</v>
      </c>
      <c r="J202" s="736">
        <v>43225</v>
      </c>
      <c r="K202" s="714"/>
    </row>
    <row r="203" spans="1:11">
      <c r="A203" s="734" t="s">
        <v>1637</v>
      </c>
      <c r="B203" s="734">
        <v>247712</v>
      </c>
      <c r="C203" s="734" t="s">
        <v>2270</v>
      </c>
      <c r="D203" s="738" t="s">
        <v>154</v>
      </c>
      <c r="E203" s="734" t="s">
        <v>2144</v>
      </c>
      <c r="F203" s="734">
        <v>0.19500000000000001</v>
      </c>
      <c r="G203" s="734">
        <v>270</v>
      </c>
      <c r="H203" s="734">
        <v>1950</v>
      </c>
      <c r="I203" s="734">
        <v>150</v>
      </c>
      <c r="J203" s="736">
        <v>48060</v>
      </c>
      <c r="K203" s="714"/>
    </row>
    <row r="204" spans="1:11">
      <c r="A204" s="734" t="s">
        <v>1637</v>
      </c>
      <c r="B204" s="734">
        <v>247713</v>
      </c>
      <c r="C204" s="734" t="s">
        <v>2271</v>
      </c>
      <c r="D204" s="738" t="s">
        <v>154</v>
      </c>
      <c r="E204" s="734" t="s">
        <v>2146</v>
      </c>
      <c r="F204" s="734">
        <v>0.21</v>
      </c>
      <c r="G204" s="734">
        <v>270</v>
      </c>
      <c r="H204" s="734">
        <v>1950</v>
      </c>
      <c r="I204" s="734">
        <v>150</v>
      </c>
      <c r="J204" s="736">
        <v>45970</v>
      </c>
      <c r="K204" s="714"/>
    </row>
    <row r="205" spans="1:11">
      <c r="A205" s="734" t="s">
        <v>1637</v>
      </c>
      <c r="B205" s="734">
        <v>247713</v>
      </c>
      <c r="C205" s="734" t="s">
        <v>2272</v>
      </c>
      <c r="D205" s="738" t="s">
        <v>154</v>
      </c>
      <c r="E205" s="734" t="s">
        <v>2146</v>
      </c>
      <c r="F205" s="734">
        <v>0.21</v>
      </c>
      <c r="G205" s="734">
        <v>270</v>
      </c>
      <c r="H205" s="734">
        <v>1950</v>
      </c>
      <c r="I205" s="734">
        <v>150</v>
      </c>
      <c r="J205" s="736">
        <v>50150</v>
      </c>
      <c r="K205" s="714"/>
    </row>
    <row r="206" spans="1:11">
      <c r="A206" s="734" t="s">
        <v>1637</v>
      </c>
      <c r="B206" s="734">
        <v>247714</v>
      </c>
      <c r="C206" s="734" t="s">
        <v>2273</v>
      </c>
      <c r="D206" s="738" t="s">
        <v>154</v>
      </c>
      <c r="E206" s="734" t="s">
        <v>2144</v>
      </c>
      <c r="F206" s="734">
        <v>0.19500000000000001</v>
      </c>
      <c r="G206" s="734">
        <v>270</v>
      </c>
      <c r="H206" s="734">
        <v>1950</v>
      </c>
      <c r="I206" s="734">
        <v>190</v>
      </c>
      <c r="J206" s="736">
        <v>46080</v>
      </c>
      <c r="K206" s="714"/>
    </row>
    <row r="207" spans="1:11">
      <c r="A207" s="734" t="s">
        <v>1637</v>
      </c>
      <c r="B207" s="734">
        <v>247714</v>
      </c>
      <c r="C207" s="734" t="s">
        <v>2274</v>
      </c>
      <c r="D207" s="738" t="s">
        <v>154</v>
      </c>
      <c r="E207" s="734" t="s">
        <v>2144</v>
      </c>
      <c r="F207" s="734">
        <v>0.19500000000000001</v>
      </c>
      <c r="G207" s="734">
        <v>270</v>
      </c>
      <c r="H207" s="734">
        <v>1950</v>
      </c>
      <c r="I207" s="734">
        <v>190</v>
      </c>
      <c r="J207" s="736">
        <v>50190</v>
      </c>
      <c r="K207" s="714"/>
    </row>
    <row r="208" spans="1:11">
      <c r="A208" s="734" t="s">
        <v>1637</v>
      </c>
      <c r="B208" s="734">
        <v>247715</v>
      </c>
      <c r="C208" s="734" t="s">
        <v>2275</v>
      </c>
      <c r="D208" s="738" t="s">
        <v>154</v>
      </c>
      <c r="E208" s="734" t="s">
        <v>2146</v>
      </c>
      <c r="F208" s="734">
        <v>0.21</v>
      </c>
      <c r="G208" s="734">
        <v>270</v>
      </c>
      <c r="H208" s="734">
        <v>1950</v>
      </c>
      <c r="I208" s="734">
        <v>190</v>
      </c>
      <c r="J208" s="736">
        <v>48795</v>
      </c>
      <c r="K208" s="714"/>
    </row>
    <row r="209" spans="1:11">
      <c r="A209" s="734" t="s">
        <v>1637</v>
      </c>
      <c r="B209" s="734">
        <v>247715</v>
      </c>
      <c r="C209" s="734" t="s">
        <v>2276</v>
      </c>
      <c r="D209" s="738" t="s">
        <v>154</v>
      </c>
      <c r="E209" s="734" t="s">
        <v>2146</v>
      </c>
      <c r="F209" s="734">
        <v>0.21</v>
      </c>
      <c r="G209" s="734">
        <v>270</v>
      </c>
      <c r="H209" s="734">
        <v>1950</v>
      </c>
      <c r="I209" s="734">
        <v>190</v>
      </c>
      <c r="J209" s="736">
        <v>52975</v>
      </c>
      <c r="K209" s="714"/>
    </row>
    <row r="210" spans="1:11">
      <c r="A210" s="734" t="s">
        <v>1637</v>
      </c>
      <c r="B210" s="734">
        <v>247751</v>
      </c>
      <c r="C210" s="734" t="s">
        <v>2277</v>
      </c>
      <c r="D210" s="734" t="s">
        <v>194</v>
      </c>
      <c r="E210" s="734" t="s">
        <v>2078</v>
      </c>
      <c r="F210" s="734">
        <v>0.37</v>
      </c>
      <c r="G210" s="734">
        <v>790</v>
      </c>
      <c r="H210" s="734">
        <v>1991</v>
      </c>
      <c r="I210" s="734">
        <v>306</v>
      </c>
      <c r="J210" s="736">
        <v>72260</v>
      </c>
      <c r="K210" s="714"/>
    </row>
    <row r="211" spans="1:11">
      <c r="A211" s="734" t="s">
        <v>1637</v>
      </c>
      <c r="B211" s="734">
        <v>247710</v>
      </c>
      <c r="C211" s="734" t="s">
        <v>2278</v>
      </c>
      <c r="D211" s="734" t="s">
        <v>194</v>
      </c>
      <c r="E211" s="734" t="s">
        <v>2078</v>
      </c>
      <c r="F211" s="734">
        <v>0.37</v>
      </c>
      <c r="G211" s="734">
        <v>1250</v>
      </c>
      <c r="H211" s="734">
        <v>1991</v>
      </c>
      <c r="I211" s="734">
        <v>387</v>
      </c>
      <c r="J211" s="736">
        <v>82965</v>
      </c>
      <c r="K211" s="714"/>
    </row>
    <row r="212" spans="1:11">
      <c r="A212" s="734" t="s">
        <v>1637</v>
      </c>
      <c r="B212" s="734">
        <v>247712</v>
      </c>
      <c r="C212" s="734" t="s">
        <v>2279</v>
      </c>
      <c r="D212" s="734" t="s">
        <v>194</v>
      </c>
      <c r="E212" s="734" t="s">
        <v>2078</v>
      </c>
      <c r="F212" s="734">
        <v>0.37</v>
      </c>
      <c r="G212" s="734">
        <v>1250</v>
      </c>
      <c r="H212" s="734">
        <v>1991</v>
      </c>
      <c r="I212" s="734">
        <v>421</v>
      </c>
      <c r="J212" s="736">
        <v>86435</v>
      </c>
    </row>
    <row r="213" spans="1:11">
      <c r="A213" s="734" t="s">
        <v>1638</v>
      </c>
      <c r="B213" s="734">
        <v>247684</v>
      </c>
      <c r="C213" s="734" t="s">
        <v>2280</v>
      </c>
      <c r="D213" s="734" t="s">
        <v>194</v>
      </c>
      <c r="E213" s="734" t="s">
        <v>2152</v>
      </c>
      <c r="F213" s="734">
        <v>0.26</v>
      </c>
      <c r="G213" s="734">
        <v>280</v>
      </c>
      <c r="H213" s="734">
        <v>1332</v>
      </c>
      <c r="I213" s="734">
        <v>136</v>
      </c>
      <c r="J213" s="736">
        <v>47340</v>
      </c>
      <c r="K213" s="714"/>
    </row>
    <row r="214" spans="1:11">
      <c r="A214" s="734" t="s">
        <v>1638</v>
      </c>
      <c r="B214" s="734">
        <v>247684</v>
      </c>
      <c r="C214" s="734" t="s">
        <v>2281</v>
      </c>
      <c r="D214" s="734" t="s">
        <v>194</v>
      </c>
      <c r="E214" s="734" t="s">
        <v>2152</v>
      </c>
      <c r="F214" s="734">
        <v>0.26</v>
      </c>
      <c r="G214" s="734">
        <v>280</v>
      </c>
      <c r="H214" s="734">
        <v>1332</v>
      </c>
      <c r="I214" s="734">
        <v>136</v>
      </c>
      <c r="J214" s="736">
        <v>51773</v>
      </c>
      <c r="K214" s="714"/>
    </row>
    <row r="215" spans="1:11">
      <c r="A215" s="734" t="s">
        <v>1638</v>
      </c>
      <c r="B215" s="734">
        <v>247687</v>
      </c>
      <c r="C215" s="734" t="s">
        <v>2282</v>
      </c>
      <c r="D215" s="734" t="s">
        <v>194</v>
      </c>
      <c r="E215" s="734" t="s">
        <v>2152</v>
      </c>
      <c r="F215" s="734">
        <v>0.26</v>
      </c>
      <c r="G215" s="734">
        <v>280</v>
      </c>
      <c r="H215" s="734">
        <v>1332</v>
      </c>
      <c r="I215" s="734">
        <v>163</v>
      </c>
      <c r="J215" s="736">
        <v>48845</v>
      </c>
      <c r="K215" s="714"/>
    </row>
    <row r="216" spans="1:11">
      <c r="A216" s="734" t="s">
        <v>1638</v>
      </c>
      <c r="B216" s="734">
        <v>247687</v>
      </c>
      <c r="C216" s="734" t="s">
        <v>2283</v>
      </c>
      <c r="D216" s="734" t="s">
        <v>194</v>
      </c>
      <c r="E216" s="734" t="s">
        <v>2152</v>
      </c>
      <c r="F216" s="734">
        <v>0.26</v>
      </c>
      <c r="G216" s="734">
        <v>280</v>
      </c>
      <c r="H216" s="734">
        <v>1332</v>
      </c>
      <c r="I216" s="734">
        <v>163</v>
      </c>
      <c r="J216" s="736">
        <v>53278</v>
      </c>
      <c r="K216" s="714"/>
    </row>
    <row r="217" spans="1:11">
      <c r="A217" s="734" t="s">
        <v>1638</v>
      </c>
      <c r="B217" s="734">
        <v>247646</v>
      </c>
      <c r="C217" s="734" t="s">
        <v>2284</v>
      </c>
      <c r="D217" s="734" t="s">
        <v>194</v>
      </c>
      <c r="E217" s="734" t="s">
        <v>2076</v>
      </c>
      <c r="F217" s="734">
        <v>0.31</v>
      </c>
      <c r="G217" s="734">
        <v>600</v>
      </c>
      <c r="H217" s="734">
        <v>1991</v>
      </c>
      <c r="I217" s="734">
        <v>224</v>
      </c>
      <c r="J217" s="736">
        <v>57015</v>
      </c>
      <c r="K217" s="714"/>
    </row>
    <row r="218" spans="1:11">
      <c r="A218" s="734" t="s">
        <v>1638</v>
      </c>
      <c r="B218" s="734">
        <v>247646</v>
      </c>
      <c r="C218" s="734" t="s">
        <v>2285</v>
      </c>
      <c r="D218" s="734" t="s">
        <v>194</v>
      </c>
      <c r="E218" s="734" t="s">
        <v>2076</v>
      </c>
      <c r="F218" s="734">
        <v>0.31</v>
      </c>
      <c r="G218" s="734">
        <v>600</v>
      </c>
      <c r="H218" s="734">
        <v>1991</v>
      </c>
      <c r="I218" s="734">
        <v>224</v>
      </c>
      <c r="J218" s="736">
        <v>61733</v>
      </c>
      <c r="K218" s="714"/>
    </row>
    <row r="219" spans="1:11">
      <c r="A219" s="734" t="s">
        <v>1638</v>
      </c>
      <c r="B219" s="734">
        <v>247647</v>
      </c>
      <c r="C219" s="734" t="s">
        <v>2286</v>
      </c>
      <c r="D219" s="734" t="s">
        <v>194</v>
      </c>
      <c r="E219" s="734" t="s">
        <v>2076</v>
      </c>
      <c r="F219" s="734">
        <v>0.31</v>
      </c>
      <c r="G219" s="734">
        <v>600</v>
      </c>
      <c r="H219" s="734">
        <v>1991</v>
      </c>
      <c r="I219" s="734">
        <v>224</v>
      </c>
      <c r="J219" s="736">
        <v>59340</v>
      </c>
      <c r="K219" s="714"/>
    </row>
    <row r="220" spans="1:11">
      <c r="A220" s="734" t="s">
        <v>1638</v>
      </c>
      <c r="B220" s="734">
        <v>247647</v>
      </c>
      <c r="C220" s="734" t="s">
        <v>2287</v>
      </c>
      <c r="D220" s="734" t="s">
        <v>194</v>
      </c>
      <c r="E220" s="734" t="s">
        <v>2076</v>
      </c>
      <c r="F220" s="734">
        <v>0.31</v>
      </c>
      <c r="G220" s="734">
        <v>600</v>
      </c>
      <c r="H220" s="734">
        <v>1991</v>
      </c>
      <c r="I220" s="734">
        <v>224</v>
      </c>
      <c r="J220" s="736">
        <v>64058</v>
      </c>
      <c r="K220" s="714"/>
    </row>
    <row r="221" spans="1:11">
      <c r="A221" s="734" t="s">
        <v>1638</v>
      </c>
      <c r="B221" s="734">
        <v>247651</v>
      </c>
      <c r="C221" s="734" t="s">
        <v>2288</v>
      </c>
      <c r="D221" s="734" t="s">
        <v>194</v>
      </c>
      <c r="E221" s="734" t="s">
        <v>2078</v>
      </c>
      <c r="F221" s="734">
        <v>0.37</v>
      </c>
      <c r="G221" s="734">
        <v>790</v>
      </c>
      <c r="H221" s="734">
        <v>1991</v>
      </c>
      <c r="I221" s="734">
        <v>306</v>
      </c>
      <c r="J221" s="736">
        <v>76630</v>
      </c>
      <c r="K221" s="714"/>
    </row>
    <row r="222" spans="1:11">
      <c r="A222" s="734" t="s">
        <v>1638</v>
      </c>
      <c r="B222" s="734">
        <v>247610</v>
      </c>
      <c r="C222" s="734" t="s">
        <v>2289</v>
      </c>
      <c r="D222" s="734" t="s">
        <v>154</v>
      </c>
      <c r="E222" s="734" t="s">
        <v>2144</v>
      </c>
      <c r="F222" s="734">
        <v>0.19500000000000001</v>
      </c>
      <c r="G222" s="734">
        <v>270</v>
      </c>
      <c r="H222" s="734">
        <v>1950</v>
      </c>
      <c r="I222" s="734">
        <v>116</v>
      </c>
      <c r="J222" s="736">
        <v>45210</v>
      </c>
      <c r="K222" s="714"/>
    </row>
    <row r="223" spans="1:11">
      <c r="A223" s="734" t="s">
        <v>1638</v>
      </c>
      <c r="B223" s="734">
        <v>247610</v>
      </c>
      <c r="C223" s="734" t="s">
        <v>2290</v>
      </c>
      <c r="D223" s="734" t="s">
        <v>154</v>
      </c>
      <c r="E223" s="734" t="s">
        <v>2146</v>
      </c>
      <c r="F223" s="734">
        <v>0.21</v>
      </c>
      <c r="G223" s="734">
        <v>270</v>
      </c>
      <c r="H223" s="734">
        <v>1950</v>
      </c>
      <c r="I223" s="734">
        <v>116</v>
      </c>
      <c r="J223" s="736">
        <v>50164</v>
      </c>
      <c r="K223" s="714"/>
    </row>
    <row r="224" spans="1:11">
      <c r="A224" s="734" t="s">
        <v>1638</v>
      </c>
      <c r="B224" s="734">
        <v>247612</v>
      </c>
      <c r="C224" s="734" t="s">
        <v>2291</v>
      </c>
      <c r="D224" s="734" t="s">
        <v>154</v>
      </c>
      <c r="E224" s="734" t="s">
        <v>2144</v>
      </c>
      <c r="F224" s="734">
        <v>0.19500000000000001</v>
      </c>
      <c r="G224" s="734">
        <v>270</v>
      </c>
      <c r="H224" s="734">
        <v>1950</v>
      </c>
      <c r="I224" s="734">
        <v>150</v>
      </c>
      <c r="J224" s="736">
        <v>47375</v>
      </c>
      <c r="K224" s="714"/>
    </row>
    <row r="225" spans="1:11">
      <c r="A225" s="734" t="s">
        <v>1638</v>
      </c>
      <c r="B225" s="734">
        <v>247612</v>
      </c>
      <c r="C225" s="734" t="s">
        <v>2292</v>
      </c>
      <c r="D225" s="734" t="s">
        <v>154</v>
      </c>
      <c r="E225" s="734" t="s">
        <v>2146</v>
      </c>
      <c r="F225" s="734">
        <v>0.21</v>
      </c>
      <c r="G225" s="734">
        <v>270</v>
      </c>
      <c r="H225" s="734">
        <v>1950</v>
      </c>
      <c r="I225" s="734">
        <v>150</v>
      </c>
      <c r="J225" s="736">
        <v>52365</v>
      </c>
      <c r="K225" s="714"/>
    </row>
    <row r="226" spans="1:11">
      <c r="A226" s="734" t="s">
        <v>1638</v>
      </c>
      <c r="B226" s="734">
        <v>247613</v>
      </c>
      <c r="C226" s="734" t="s">
        <v>2293</v>
      </c>
      <c r="D226" s="734" t="s">
        <v>154</v>
      </c>
      <c r="E226" s="734" t="s">
        <v>2146</v>
      </c>
      <c r="F226" s="734">
        <v>0.21</v>
      </c>
      <c r="G226" s="734">
        <v>270</v>
      </c>
      <c r="H226" s="734">
        <v>1950</v>
      </c>
      <c r="I226" s="734">
        <v>150</v>
      </c>
      <c r="J226" s="739">
        <v>49350</v>
      </c>
      <c r="K226" s="714"/>
    </row>
    <row r="227" spans="1:11">
      <c r="A227" s="734" t="s">
        <v>1638</v>
      </c>
      <c r="B227" s="734">
        <v>247613</v>
      </c>
      <c r="C227" s="734" t="s">
        <v>2294</v>
      </c>
      <c r="D227" s="734" t="s">
        <v>154</v>
      </c>
      <c r="E227" s="734" t="s">
        <v>2072</v>
      </c>
      <c r="F227" s="734">
        <v>0.23499999999999999</v>
      </c>
      <c r="G227" s="734">
        <v>280</v>
      </c>
      <c r="H227" s="734">
        <v>1950</v>
      </c>
      <c r="I227" s="734">
        <v>150</v>
      </c>
      <c r="J227" s="736">
        <v>50800</v>
      </c>
      <c r="K227" s="714"/>
    </row>
    <row r="228" spans="1:11">
      <c r="A228" s="734" t="s">
        <v>1638</v>
      </c>
      <c r="B228" s="734">
        <v>247614</v>
      </c>
      <c r="C228" s="734" t="s">
        <v>2295</v>
      </c>
      <c r="D228" s="734" t="s">
        <v>154</v>
      </c>
      <c r="E228" s="734" t="s">
        <v>2146</v>
      </c>
      <c r="F228" s="734">
        <v>0.21</v>
      </c>
      <c r="G228" s="734">
        <v>270</v>
      </c>
      <c r="H228" s="734">
        <v>1950</v>
      </c>
      <c r="I228" s="734">
        <v>190</v>
      </c>
      <c r="J228" s="736">
        <v>50195</v>
      </c>
      <c r="K228" s="714"/>
    </row>
    <row r="229" spans="1:11">
      <c r="A229" s="734" t="s">
        <v>1638</v>
      </c>
      <c r="B229" s="734">
        <v>247614</v>
      </c>
      <c r="C229" s="734" t="s">
        <v>2296</v>
      </c>
      <c r="D229" s="734" t="s">
        <v>154</v>
      </c>
      <c r="E229" s="734" t="s">
        <v>2146</v>
      </c>
      <c r="F229" s="734">
        <v>0.21</v>
      </c>
      <c r="G229" s="734">
        <v>270</v>
      </c>
      <c r="H229" s="734">
        <v>1950</v>
      </c>
      <c r="I229" s="734">
        <v>190</v>
      </c>
      <c r="J229" s="736">
        <v>54375</v>
      </c>
      <c r="K229" s="714"/>
    </row>
    <row r="230" spans="1:11">
      <c r="A230" s="734" t="s">
        <v>1638</v>
      </c>
      <c r="B230" s="734">
        <v>247615</v>
      </c>
      <c r="C230" s="734" t="s">
        <v>2297</v>
      </c>
      <c r="D230" s="734" t="s">
        <v>154</v>
      </c>
      <c r="E230" s="734" t="s">
        <v>2072</v>
      </c>
      <c r="F230" s="734">
        <v>0.23499999999999999</v>
      </c>
      <c r="G230" s="734">
        <v>280</v>
      </c>
      <c r="H230" s="734">
        <v>1950</v>
      </c>
      <c r="I230" s="734">
        <v>190</v>
      </c>
      <c r="J230" s="736">
        <v>53790</v>
      </c>
      <c r="K230" s="714"/>
    </row>
    <row r="231" spans="1:11">
      <c r="A231" s="734" t="s">
        <v>1638</v>
      </c>
      <c r="B231" s="734">
        <v>247615</v>
      </c>
      <c r="C231" s="734" t="s">
        <v>2298</v>
      </c>
      <c r="D231" s="734" t="s">
        <v>154</v>
      </c>
      <c r="E231" s="734" t="s">
        <v>2072</v>
      </c>
      <c r="F231" s="734">
        <v>0.23499999999999999</v>
      </c>
      <c r="G231" s="734">
        <v>280</v>
      </c>
      <c r="H231" s="734">
        <v>1950</v>
      </c>
      <c r="I231" s="734">
        <v>190</v>
      </c>
      <c r="J231" s="736">
        <v>58093</v>
      </c>
      <c r="K231" s="714"/>
    </row>
    <row r="232" spans="1:11">
      <c r="A232" s="734" t="s">
        <v>2518</v>
      </c>
      <c r="B232" s="734">
        <v>118684</v>
      </c>
      <c r="C232" s="734" t="s">
        <v>2324</v>
      </c>
      <c r="D232" s="734" t="s">
        <v>194</v>
      </c>
      <c r="E232" s="734" t="s">
        <v>2058</v>
      </c>
      <c r="F232" s="734">
        <v>0.18</v>
      </c>
      <c r="G232" s="734">
        <v>210</v>
      </c>
      <c r="H232" s="734">
        <v>1332</v>
      </c>
      <c r="I232" s="734">
        <v>136</v>
      </c>
      <c r="J232" s="736">
        <v>37605</v>
      </c>
    </row>
    <row r="233" spans="1:11">
      <c r="A233" s="734" t="s">
        <v>2518</v>
      </c>
      <c r="B233" s="734">
        <v>118684</v>
      </c>
      <c r="C233" s="734" t="s">
        <v>2325</v>
      </c>
      <c r="D233" s="734" t="s">
        <v>194</v>
      </c>
      <c r="E233" s="734" t="s">
        <v>2058</v>
      </c>
      <c r="F233" s="734">
        <v>0.18</v>
      </c>
      <c r="G233" s="734">
        <v>210</v>
      </c>
      <c r="H233" s="734">
        <v>1332</v>
      </c>
      <c r="I233" s="734">
        <v>136</v>
      </c>
      <c r="J233" s="736">
        <v>40724</v>
      </c>
    </row>
    <row r="234" spans="1:11">
      <c r="A234" s="734" t="s">
        <v>2518</v>
      </c>
      <c r="B234" s="734">
        <v>118684</v>
      </c>
      <c r="C234" s="734" t="s">
        <v>2326</v>
      </c>
      <c r="D234" s="734" t="s">
        <v>194</v>
      </c>
      <c r="E234" s="734" t="s">
        <v>2058</v>
      </c>
      <c r="F234" s="734">
        <v>0.18</v>
      </c>
      <c r="G234" s="734">
        <v>210</v>
      </c>
      <c r="H234" s="734">
        <v>1332</v>
      </c>
      <c r="I234" s="734">
        <v>136</v>
      </c>
      <c r="J234" s="736">
        <v>43261</v>
      </c>
    </row>
    <row r="235" spans="1:11">
      <c r="A235" s="734" t="s">
        <v>2518</v>
      </c>
      <c r="B235" s="734">
        <v>118684</v>
      </c>
      <c r="C235" s="734" t="s">
        <v>2327</v>
      </c>
      <c r="D235" s="734" t="s">
        <v>194</v>
      </c>
      <c r="E235" s="734" t="s">
        <v>2058</v>
      </c>
      <c r="F235" s="734">
        <v>0.18</v>
      </c>
      <c r="G235" s="734">
        <v>210</v>
      </c>
      <c r="H235" s="734">
        <v>1332</v>
      </c>
      <c r="I235" s="734">
        <v>136</v>
      </c>
      <c r="J235" s="736">
        <v>39630</v>
      </c>
    </row>
    <row r="236" spans="1:11">
      <c r="A236" s="734" t="s">
        <v>2518</v>
      </c>
      <c r="B236" s="734">
        <v>118684</v>
      </c>
      <c r="C236" s="734" t="s">
        <v>2328</v>
      </c>
      <c r="D236" s="734" t="s">
        <v>194</v>
      </c>
      <c r="E236" s="734" t="s">
        <v>2058</v>
      </c>
      <c r="F236" s="734">
        <v>0.18</v>
      </c>
      <c r="G236" s="734">
        <v>210</v>
      </c>
      <c r="H236" s="734">
        <v>1332</v>
      </c>
      <c r="I236" s="734">
        <v>136</v>
      </c>
      <c r="J236" s="736">
        <v>42749</v>
      </c>
    </row>
    <row r="237" spans="1:11">
      <c r="A237" s="734" t="s">
        <v>2518</v>
      </c>
      <c r="B237" s="734">
        <v>118684</v>
      </c>
      <c r="C237" s="734" t="s">
        <v>2329</v>
      </c>
      <c r="D237" s="734" t="s">
        <v>194</v>
      </c>
      <c r="E237" s="734" t="s">
        <v>2058</v>
      </c>
      <c r="F237" s="734">
        <v>0.18</v>
      </c>
      <c r="G237" s="734">
        <v>210</v>
      </c>
      <c r="H237" s="734">
        <v>1332</v>
      </c>
      <c r="I237" s="734">
        <v>136</v>
      </c>
      <c r="J237" s="736">
        <v>45286</v>
      </c>
    </row>
    <row r="238" spans="1:11">
      <c r="A238" s="734" t="s">
        <v>2518</v>
      </c>
      <c r="B238" s="734">
        <v>118687</v>
      </c>
      <c r="C238" s="734" t="s">
        <v>2330</v>
      </c>
      <c r="D238" s="734" t="s">
        <v>194</v>
      </c>
      <c r="E238" s="734" t="s">
        <v>2058</v>
      </c>
      <c r="F238" s="734">
        <v>0.18</v>
      </c>
      <c r="G238" s="734">
        <v>210</v>
      </c>
      <c r="H238" s="734">
        <v>1332</v>
      </c>
      <c r="I238" s="734">
        <v>163</v>
      </c>
      <c r="J238" s="736">
        <v>40955</v>
      </c>
    </row>
    <row r="239" spans="1:11">
      <c r="A239" s="734" t="s">
        <v>2518</v>
      </c>
      <c r="B239" s="734">
        <v>118687</v>
      </c>
      <c r="C239" s="734" t="s">
        <v>2331</v>
      </c>
      <c r="D239" s="734" t="s">
        <v>194</v>
      </c>
      <c r="E239" s="734" t="s">
        <v>2058</v>
      </c>
      <c r="F239" s="734">
        <v>0.18</v>
      </c>
      <c r="G239" s="734">
        <v>210</v>
      </c>
      <c r="H239" s="734">
        <v>1332</v>
      </c>
      <c r="I239" s="734">
        <v>163</v>
      </c>
      <c r="J239" s="736">
        <v>44074</v>
      </c>
    </row>
    <row r="240" spans="1:11">
      <c r="A240" s="734" t="s">
        <v>2518</v>
      </c>
      <c r="B240" s="734">
        <v>118687</v>
      </c>
      <c r="C240" s="734" t="s">
        <v>2332</v>
      </c>
      <c r="D240" s="734" t="s">
        <v>194</v>
      </c>
      <c r="E240" s="734" t="s">
        <v>2058</v>
      </c>
      <c r="F240" s="734">
        <v>0.18</v>
      </c>
      <c r="G240" s="734">
        <v>210</v>
      </c>
      <c r="H240" s="734">
        <v>1332</v>
      </c>
      <c r="I240" s="734">
        <v>163</v>
      </c>
      <c r="J240" s="736">
        <v>46611</v>
      </c>
    </row>
    <row r="241" spans="1:10">
      <c r="A241" s="734" t="s">
        <v>2518</v>
      </c>
      <c r="B241" s="734">
        <v>118687</v>
      </c>
      <c r="C241" s="734" t="s">
        <v>2333</v>
      </c>
      <c r="D241" s="734" t="s">
        <v>194</v>
      </c>
      <c r="E241" s="734" t="s">
        <v>2058</v>
      </c>
      <c r="F241" s="734">
        <v>0.18</v>
      </c>
      <c r="G241" s="734">
        <v>210</v>
      </c>
      <c r="H241" s="734">
        <v>1332</v>
      </c>
      <c r="I241" s="734">
        <v>163</v>
      </c>
      <c r="J241" s="736">
        <v>42955</v>
      </c>
    </row>
    <row r="242" spans="1:10">
      <c r="A242" s="734" t="s">
        <v>2518</v>
      </c>
      <c r="B242" s="734">
        <v>118687</v>
      </c>
      <c r="C242" s="734" t="s">
        <v>2334</v>
      </c>
      <c r="D242" s="734" t="s">
        <v>194</v>
      </c>
      <c r="E242" s="734" t="s">
        <v>2058</v>
      </c>
      <c r="F242" s="734">
        <v>0.18</v>
      </c>
      <c r="G242" s="734">
        <v>210</v>
      </c>
      <c r="H242" s="734">
        <v>1332</v>
      </c>
      <c r="I242" s="734">
        <v>163</v>
      </c>
      <c r="J242" s="736">
        <v>46074</v>
      </c>
    </row>
    <row r="243" spans="1:10">
      <c r="A243" s="734" t="s">
        <v>2518</v>
      </c>
      <c r="B243" s="734">
        <v>118687</v>
      </c>
      <c r="C243" s="734" t="s">
        <v>2335</v>
      </c>
      <c r="D243" s="734" t="s">
        <v>194</v>
      </c>
      <c r="E243" s="734" t="s">
        <v>2058</v>
      </c>
      <c r="F243" s="734">
        <v>0.18</v>
      </c>
      <c r="G243" s="734">
        <v>210</v>
      </c>
      <c r="H243" s="734">
        <v>1332</v>
      </c>
      <c r="I243" s="734">
        <v>163</v>
      </c>
      <c r="J243" s="736">
        <v>48611</v>
      </c>
    </row>
    <row r="244" spans="1:10">
      <c r="A244" s="734" t="s">
        <v>2518</v>
      </c>
      <c r="B244" s="734">
        <v>118646</v>
      </c>
      <c r="C244" s="734" t="s">
        <v>2336</v>
      </c>
      <c r="D244" s="734" t="s">
        <v>194</v>
      </c>
      <c r="E244" s="734" t="s">
        <v>2072</v>
      </c>
      <c r="F244" s="734">
        <v>0.23499999999999999</v>
      </c>
      <c r="G244" s="734">
        <v>280</v>
      </c>
      <c r="H244" s="734">
        <v>1991</v>
      </c>
      <c r="I244" s="734">
        <v>224</v>
      </c>
      <c r="J244" s="736">
        <v>52940</v>
      </c>
    </row>
    <row r="245" spans="1:10">
      <c r="A245" s="734" t="s">
        <v>2518</v>
      </c>
      <c r="B245" s="734">
        <v>118646</v>
      </c>
      <c r="C245" s="734" t="s">
        <v>2337</v>
      </c>
      <c r="D245" s="734" t="s">
        <v>194</v>
      </c>
      <c r="E245" s="734" t="s">
        <v>2072</v>
      </c>
      <c r="F245" s="734">
        <v>0.23499999999999999</v>
      </c>
      <c r="G245" s="734">
        <v>280</v>
      </c>
      <c r="H245" s="734">
        <v>1991</v>
      </c>
      <c r="I245" s="734">
        <v>224</v>
      </c>
      <c r="J245" s="736">
        <v>54589</v>
      </c>
    </row>
    <row r="246" spans="1:10">
      <c r="A246" s="734" t="s">
        <v>2518</v>
      </c>
      <c r="B246" s="734">
        <v>118646</v>
      </c>
      <c r="C246" s="734" t="s">
        <v>2338</v>
      </c>
      <c r="D246" s="734" t="s">
        <v>194</v>
      </c>
      <c r="E246" s="734" t="s">
        <v>2152</v>
      </c>
      <c r="F246" s="734">
        <v>0.26</v>
      </c>
      <c r="G246" s="734">
        <v>280</v>
      </c>
      <c r="H246" s="734">
        <v>1991</v>
      </c>
      <c r="I246" s="734">
        <v>224</v>
      </c>
      <c r="J246" s="736">
        <v>59796</v>
      </c>
    </row>
    <row r="247" spans="1:10">
      <c r="A247" s="734" t="s">
        <v>2518</v>
      </c>
      <c r="B247" s="734">
        <v>118647</v>
      </c>
      <c r="C247" s="734" t="s">
        <v>2339</v>
      </c>
      <c r="D247" s="734" t="s">
        <v>194</v>
      </c>
      <c r="E247" s="734" t="s">
        <v>2152</v>
      </c>
      <c r="F247" s="734">
        <v>0.26</v>
      </c>
      <c r="G247" s="734">
        <v>280</v>
      </c>
      <c r="H247" s="734">
        <v>1991</v>
      </c>
      <c r="I247" s="734">
        <v>224</v>
      </c>
      <c r="J247" s="736">
        <v>54845</v>
      </c>
    </row>
    <row r="248" spans="1:10">
      <c r="A248" s="734" t="s">
        <v>2518</v>
      </c>
      <c r="B248" s="734">
        <v>118647</v>
      </c>
      <c r="C248" s="734" t="s">
        <v>2340</v>
      </c>
      <c r="D248" s="734" t="s">
        <v>194</v>
      </c>
      <c r="E248" s="734" t="s">
        <v>2152</v>
      </c>
      <c r="F248" s="734">
        <v>0.26</v>
      </c>
      <c r="G248" s="734">
        <v>420</v>
      </c>
      <c r="H248" s="734">
        <v>1991</v>
      </c>
      <c r="I248" s="734">
        <v>224</v>
      </c>
      <c r="J248" s="736">
        <v>56544</v>
      </c>
    </row>
    <row r="249" spans="1:10">
      <c r="A249" s="734" t="s">
        <v>2518</v>
      </c>
      <c r="B249" s="734">
        <v>118647</v>
      </c>
      <c r="C249" s="734" t="s">
        <v>2341</v>
      </c>
      <c r="D249" s="734" t="s">
        <v>194</v>
      </c>
      <c r="E249" s="734" t="s">
        <v>2152</v>
      </c>
      <c r="F249" s="734">
        <v>0.26</v>
      </c>
      <c r="G249" s="734">
        <v>420</v>
      </c>
      <c r="H249" s="734">
        <v>1991</v>
      </c>
      <c r="I249" s="734">
        <v>224</v>
      </c>
      <c r="J249" s="736">
        <v>60101</v>
      </c>
    </row>
    <row r="250" spans="1:10">
      <c r="A250" s="734" t="s">
        <v>2518</v>
      </c>
      <c r="B250" s="734">
        <v>118651</v>
      </c>
      <c r="C250" s="734" t="s">
        <v>2342</v>
      </c>
      <c r="D250" s="734" t="s">
        <v>194</v>
      </c>
      <c r="E250" s="734" t="s">
        <v>2076</v>
      </c>
      <c r="F250" s="734">
        <v>0.31</v>
      </c>
      <c r="G250" s="734">
        <v>600</v>
      </c>
      <c r="H250" s="734">
        <v>1991</v>
      </c>
      <c r="I250" s="734">
        <v>306</v>
      </c>
      <c r="J250" s="736">
        <v>69025</v>
      </c>
    </row>
    <row r="251" spans="1:10">
      <c r="A251" s="734" t="s">
        <v>2518</v>
      </c>
      <c r="B251" s="734">
        <v>118653</v>
      </c>
      <c r="C251" s="734" t="s">
        <v>2343</v>
      </c>
      <c r="D251" s="734" t="s">
        <v>194</v>
      </c>
      <c r="E251" s="734" t="s">
        <v>2191</v>
      </c>
      <c r="F251" s="734">
        <v>0.37</v>
      </c>
      <c r="G251" s="734">
        <v>790</v>
      </c>
      <c r="H251" s="734">
        <v>1991</v>
      </c>
      <c r="I251" s="734">
        <v>387</v>
      </c>
      <c r="J251" s="736">
        <v>91990</v>
      </c>
    </row>
    <row r="252" spans="1:10">
      <c r="A252" s="734" t="s">
        <v>2518</v>
      </c>
      <c r="B252" s="734">
        <v>118654</v>
      </c>
      <c r="C252" s="734" t="s">
        <v>2344</v>
      </c>
      <c r="D252" s="734" t="s">
        <v>194</v>
      </c>
      <c r="E252" s="734" t="s">
        <v>2191</v>
      </c>
      <c r="F252" s="734">
        <v>0.37</v>
      </c>
      <c r="G252" s="734">
        <v>1250</v>
      </c>
      <c r="H252" s="734">
        <v>1991</v>
      </c>
      <c r="I252" s="734">
        <v>421</v>
      </c>
      <c r="J252" s="736">
        <v>95955</v>
      </c>
    </row>
    <row r="253" spans="1:10">
      <c r="A253" s="734" t="s">
        <v>2518</v>
      </c>
      <c r="B253" s="734">
        <v>118610</v>
      </c>
      <c r="C253" s="734" t="s">
        <v>2345</v>
      </c>
      <c r="D253" s="734" t="s">
        <v>154</v>
      </c>
      <c r="E253" s="734" t="s">
        <v>2081</v>
      </c>
      <c r="F253" s="734">
        <v>0.16500000000000001</v>
      </c>
      <c r="G253" s="734">
        <v>200</v>
      </c>
      <c r="H253" s="734">
        <v>1950</v>
      </c>
      <c r="I253" s="734">
        <v>116</v>
      </c>
      <c r="J253" s="736">
        <v>38535</v>
      </c>
    </row>
    <row r="254" spans="1:10">
      <c r="A254" s="734" t="s">
        <v>2518</v>
      </c>
      <c r="B254" s="734">
        <v>118610</v>
      </c>
      <c r="C254" s="734" t="s">
        <v>2346</v>
      </c>
      <c r="D254" s="734" t="s">
        <v>154</v>
      </c>
      <c r="E254" s="734" t="s">
        <v>2085</v>
      </c>
      <c r="F254" s="734">
        <v>0.17249999999999999</v>
      </c>
      <c r="G254" s="734">
        <v>210</v>
      </c>
      <c r="H254" s="734">
        <v>1950</v>
      </c>
      <c r="I254" s="734">
        <v>116</v>
      </c>
      <c r="J254" s="736">
        <v>41944</v>
      </c>
    </row>
    <row r="255" spans="1:10">
      <c r="A255" s="734" t="s">
        <v>2518</v>
      </c>
      <c r="B255" s="734">
        <v>118610</v>
      </c>
      <c r="C255" s="734" t="s">
        <v>2347</v>
      </c>
      <c r="D255" s="734" t="s">
        <v>154</v>
      </c>
      <c r="E255" s="734" t="s">
        <v>2085</v>
      </c>
      <c r="F255" s="734">
        <v>0.17249999999999999</v>
      </c>
      <c r="G255" s="734">
        <v>210</v>
      </c>
      <c r="H255" s="734">
        <v>1950</v>
      </c>
      <c r="I255" s="734">
        <v>116</v>
      </c>
      <c r="J255" s="736">
        <v>44460</v>
      </c>
    </row>
    <row r="256" spans="1:10">
      <c r="A256" s="734" t="s">
        <v>2518</v>
      </c>
      <c r="B256" s="734">
        <v>118610</v>
      </c>
      <c r="C256" s="734" t="s">
        <v>2348</v>
      </c>
      <c r="D256" s="734" t="s">
        <v>154</v>
      </c>
      <c r="E256" s="734" t="s">
        <v>2085</v>
      </c>
      <c r="F256" s="734">
        <v>0.17249999999999999</v>
      </c>
      <c r="G256" s="734">
        <v>210</v>
      </c>
      <c r="H256" s="734">
        <v>1950</v>
      </c>
      <c r="I256" s="734">
        <v>116</v>
      </c>
      <c r="J256" s="736">
        <v>40960</v>
      </c>
    </row>
    <row r="257" spans="1:10">
      <c r="A257" s="734" t="s">
        <v>2518</v>
      </c>
      <c r="B257" s="734">
        <v>118610</v>
      </c>
      <c r="C257" s="734" t="s">
        <v>2349</v>
      </c>
      <c r="D257" s="734" t="s">
        <v>154</v>
      </c>
      <c r="E257" s="734" t="s">
        <v>2058</v>
      </c>
      <c r="F257" s="734">
        <v>0.18</v>
      </c>
      <c r="G257" s="734">
        <v>210</v>
      </c>
      <c r="H257" s="734">
        <v>1950</v>
      </c>
      <c r="I257" s="734">
        <v>116</v>
      </c>
      <c r="J257" s="736">
        <v>44414</v>
      </c>
    </row>
    <row r="258" spans="1:10">
      <c r="A258" s="734" t="s">
        <v>2518</v>
      </c>
      <c r="B258" s="734">
        <v>118610</v>
      </c>
      <c r="C258" s="734" t="s">
        <v>2350</v>
      </c>
      <c r="D258" s="734" t="s">
        <v>154</v>
      </c>
      <c r="E258" s="734" t="s">
        <v>2058</v>
      </c>
      <c r="F258" s="734">
        <v>0.18</v>
      </c>
      <c r="G258" s="734">
        <v>210</v>
      </c>
      <c r="H258" s="734">
        <v>1950</v>
      </c>
      <c r="I258" s="734">
        <v>116</v>
      </c>
      <c r="J258" s="736">
        <v>46951</v>
      </c>
    </row>
    <row r="259" spans="1:10">
      <c r="A259" s="734" t="s">
        <v>2518</v>
      </c>
      <c r="B259" s="734">
        <v>118612</v>
      </c>
      <c r="C259" s="734" t="s">
        <v>2351</v>
      </c>
      <c r="D259" s="734" t="s">
        <v>154</v>
      </c>
      <c r="E259" s="734" t="s">
        <v>2081</v>
      </c>
      <c r="F259" s="734">
        <v>0.16500000000000001</v>
      </c>
      <c r="G259" s="734">
        <v>200</v>
      </c>
      <c r="H259" s="734">
        <v>1950</v>
      </c>
      <c r="I259" s="734">
        <v>150</v>
      </c>
      <c r="J259" s="736">
        <v>39940</v>
      </c>
    </row>
    <row r="260" spans="1:10">
      <c r="A260" s="734" t="s">
        <v>2518</v>
      </c>
      <c r="B260" s="734">
        <v>118612</v>
      </c>
      <c r="C260" s="734" t="s">
        <v>2352</v>
      </c>
      <c r="D260" s="734" t="s">
        <v>154</v>
      </c>
      <c r="E260" s="734" t="s">
        <v>2081</v>
      </c>
      <c r="F260" s="734">
        <v>0.16500000000000001</v>
      </c>
      <c r="G260" s="734">
        <v>200</v>
      </c>
      <c r="H260" s="734">
        <v>1950</v>
      </c>
      <c r="I260" s="734">
        <v>150</v>
      </c>
      <c r="J260" s="736">
        <v>43008</v>
      </c>
    </row>
    <row r="261" spans="1:10">
      <c r="A261" s="734" t="s">
        <v>2518</v>
      </c>
      <c r="B261" s="734">
        <v>118612</v>
      </c>
      <c r="C261" s="734" t="s">
        <v>2353</v>
      </c>
      <c r="D261" s="734" t="s">
        <v>154</v>
      </c>
      <c r="E261" s="734" t="s">
        <v>2085</v>
      </c>
      <c r="F261" s="734">
        <v>0.17249999999999999</v>
      </c>
      <c r="G261" s="734">
        <v>210</v>
      </c>
      <c r="H261" s="734">
        <v>1950</v>
      </c>
      <c r="I261" s="734">
        <v>150</v>
      </c>
      <c r="J261" s="736">
        <v>45880</v>
      </c>
    </row>
    <row r="262" spans="1:10">
      <c r="A262" s="734" t="s">
        <v>2518</v>
      </c>
      <c r="B262" s="734">
        <v>118612</v>
      </c>
      <c r="C262" s="734" t="s">
        <v>2354</v>
      </c>
      <c r="D262" s="734" t="s">
        <v>154</v>
      </c>
      <c r="E262" s="734" t="s">
        <v>2081</v>
      </c>
      <c r="F262" s="734">
        <v>0.16500000000000001</v>
      </c>
      <c r="G262" s="734">
        <v>200</v>
      </c>
      <c r="H262" s="734">
        <v>1950</v>
      </c>
      <c r="I262" s="734">
        <v>150</v>
      </c>
      <c r="J262" s="736">
        <v>42600</v>
      </c>
    </row>
    <row r="263" spans="1:10">
      <c r="A263" s="734" t="s">
        <v>2518</v>
      </c>
      <c r="B263" s="734">
        <v>118612</v>
      </c>
      <c r="C263" s="734" t="s">
        <v>2355</v>
      </c>
      <c r="D263" s="734" t="s">
        <v>154</v>
      </c>
      <c r="E263" s="734" t="s">
        <v>2085</v>
      </c>
      <c r="F263" s="734">
        <v>0.17249999999999999</v>
      </c>
      <c r="G263" s="734">
        <v>210</v>
      </c>
      <c r="H263" s="734">
        <v>1950</v>
      </c>
      <c r="I263" s="734">
        <v>150</v>
      </c>
      <c r="J263" s="736">
        <v>46044</v>
      </c>
    </row>
    <row r="264" spans="1:10">
      <c r="A264" s="734" t="s">
        <v>2518</v>
      </c>
      <c r="B264" s="734">
        <v>118612</v>
      </c>
      <c r="C264" s="734" t="s">
        <v>2356</v>
      </c>
      <c r="D264" s="734" t="s">
        <v>154</v>
      </c>
      <c r="E264" s="734" t="s">
        <v>2085</v>
      </c>
      <c r="F264" s="734">
        <v>0.17249999999999999</v>
      </c>
      <c r="G264" s="734">
        <v>210</v>
      </c>
      <c r="H264" s="734">
        <v>1950</v>
      </c>
      <c r="I264" s="734">
        <v>150</v>
      </c>
      <c r="J264" s="736">
        <v>48560</v>
      </c>
    </row>
    <row r="265" spans="1:10">
      <c r="A265" s="734" t="s">
        <v>2518</v>
      </c>
      <c r="B265" s="734">
        <v>118613</v>
      </c>
      <c r="C265" s="734" t="s">
        <v>2357</v>
      </c>
      <c r="D265" s="734" t="s">
        <v>154</v>
      </c>
      <c r="E265" s="734" t="s">
        <v>2085</v>
      </c>
      <c r="F265" s="734">
        <v>0.17249999999999999</v>
      </c>
      <c r="G265" s="734">
        <v>210</v>
      </c>
      <c r="H265" s="734">
        <v>1950</v>
      </c>
      <c r="I265" s="734">
        <v>150</v>
      </c>
      <c r="J265" s="736">
        <v>44685</v>
      </c>
    </row>
    <row r="266" spans="1:10">
      <c r="A266" s="734" t="s">
        <v>2518</v>
      </c>
      <c r="B266" s="734">
        <v>118613</v>
      </c>
      <c r="C266" s="734" t="s">
        <v>2358</v>
      </c>
      <c r="D266" s="734" t="s">
        <v>154</v>
      </c>
      <c r="E266" s="734" t="s">
        <v>2058</v>
      </c>
      <c r="F266" s="734">
        <v>0.18</v>
      </c>
      <c r="G266" s="734">
        <v>210</v>
      </c>
      <c r="H266" s="734">
        <v>1950</v>
      </c>
      <c r="I266" s="734">
        <v>150</v>
      </c>
      <c r="J266" s="736">
        <v>48174</v>
      </c>
    </row>
    <row r="267" spans="1:10">
      <c r="A267" s="734" t="s">
        <v>2518</v>
      </c>
      <c r="B267" s="734">
        <v>118613</v>
      </c>
      <c r="C267" s="734" t="s">
        <v>2359</v>
      </c>
      <c r="D267" s="734" t="s">
        <v>154</v>
      </c>
      <c r="E267" s="734" t="s">
        <v>2058</v>
      </c>
      <c r="F267" s="734">
        <v>0.18</v>
      </c>
      <c r="G267" s="734">
        <v>210</v>
      </c>
      <c r="H267" s="734">
        <v>1950</v>
      </c>
      <c r="I267" s="734">
        <v>150</v>
      </c>
      <c r="J267" s="736">
        <v>50711</v>
      </c>
    </row>
    <row r="268" spans="1:10">
      <c r="A268" s="734" t="s">
        <v>2518</v>
      </c>
      <c r="B268" s="734">
        <v>118614</v>
      </c>
      <c r="C268" s="734" t="s">
        <v>2360</v>
      </c>
      <c r="D268" s="734" t="s">
        <v>154</v>
      </c>
      <c r="E268" s="734" t="s">
        <v>2085</v>
      </c>
      <c r="F268" s="734">
        <v>0.17249999999999999</v>
      </c>
      <c r="G268" s="734">
        <v>210</v>
      </c>
      <c r="H268" s="734">
        <v>1950</v>
      </c>
      <c r="I268" s="734">
        <v>190</v>
      </c>
      <c r="J268" s="736">
        <v>48900</v>
      </c>
    </row>
    <row r="269" spans="1:10">
      <c r="A269" s="734" t="s">
        <v>2518</v>
      </c>
      <c r="B269" s="734">
        <v>118614</v>
      </c>
      <c r="C269" s="734" t="s">
        <v>2361</v>
      </c>
      <c r="D269" s="734" t="s">
        <v>154</v>
      </c>
      <c r="E269" s="734" t="s">
        <v>2085</v>
      </c>
      <c r="F269" s="734">
        <v>0.17249999999999999</v>
      </c>
      <c r="G269" s="734">
        <v>210</v>
      </c>
      <c r="H269" s="734">
        <v>1950</v>
      </c>
      <c r="I269" s="734">
        <v>190</v>
      </c>
      <c r="J269" s="736">
        <v>50437</v>
      </c>
    </row>
    <row r="270" spans="1:10">
      <c r="A270" s="734" t="s">
        <v>2518</v>
      </c>
      <c r="B270" s="734">
        <v>118614</v>
      </c>
      <c r="C270" s="734" t="s">
        <v>2362</v>
      </c>
      <c r="D270" s="734" t="s">
        <v>154</v>
      </c>
      <c r="E270" s="734" t="s">
        <v>2085</v>
      </c>
      <c r="F270" s="734">
        <v>0.17249999999999999</v>
      </c>
      <c r="G270" s="734">
        <v>210</v>
      </c>
      <c r="H270" s="734">
        <v>1950</v>
      </c>
      <c r="I270" s="734">
        <v>190</v>
      </c>
      <c r="J270" s="736">
        <v>53653</v>
      </c>
    </row>
    <row r="271" spans="1:10">
      <c r="A271" s="734" t="s">
        <v>2518</v>
      </c>
      <c r="B271" s="734">
        <v>118615</v>
      </c>
      <c r="C271" s="734" t="s">
        <v>2363</v>
      </c>
      <c r="D271" s="734" t="s">
        <v>154</v>
      </c>
      <c r="E271" s="734" t="s">
        <v>2058</v>
      </c>
      <c r="F271" s="734">
        <v>0.18</v>
      </c>
      <c r="G271" s="734">
        <v>210</v>
      </c>
      <c r="H271" s="734">
        <v>1950</v>
      </c>
      <c r="I271" s="734">
        <v>190</v>
      </c>
      <c r="J271" s="736">
        <v>51020</v>
      </c>
    </row>
    <row r="272" spans="1:10">
      <c r="A272" s="734" t="s">
        <v>2518</v>
      </c>
      <c r="B272" s="734">
        <v>118615</v>
      </c>
      <c r="C272" s="734" t="s">
        <v>2364</v>
      </c>
      <c r="D272" s="734" t="s">
        <v>154</v>
      </c>
      <c r="E272" s="734" t="s">
        <v>2058</v>
      </c>
      <c r="F272" s="734">
        <v>0.18</v>
      </c>
      <c r="G272" s="734">
        <v>210</v>
      </c>
      <c r="H272" s="734">
        <v>1950</v>
      </c>
      <c r="I272" s="734">
        <v>190</v>
      </c>
      <c r="J272" s="736">
        <v>52569</v>
      </c>
    </row>
    <row r="273" spans="1:10">
      <c r="A273" s="734" t="s">
        <v>2518</v>
      </c>
      <c r="B273" s="734">
        <v>118615</v>
      </c>
      <c r="C273" s="734" t="s">
        <v>2365</v>
      </c>
      <c r="D273" s="734" t="s">
        <v>154</v>
      </c>
      <c r="E273" s="734" t="s">
        <v>2058</v>
      </c>
      <c r="F273" s="734">
        <v>0.18</v>
      </c>
      <c r="G273" s="734">
        <v>210</v>
      </c>
      <c r="H273" s="734">
        <v>1950</v>
      </c>
      <c r="I273" s="734">
        <v>190</v>
      </c>
      <c r="J273" s="736">
        <v>55812</v>
      </c>
    </row>
    <row r="274" spans="1:10">
      <c r="A274" s="734" t="s">
        <v>2519</v>
      </c>
      <c r="B274" s="734">
        <v>238480</v>
      </c>
      <c r="C274" s="734" t="s">
        <v>2187</v>
      </c>
      <c r="D274" s="734" t="s">
        <v>194</v>
      </c>
      <c r="E274" s="734" t="s">
        <v>2076</v>
      </c>
      <c r="F274" s="734">
        <v>0.31</v>
      </c>
      <c r="G274" s="734">
        <v>600</v>
      </c>
      <c r="H274" s="734">
        <v>1991</v>
      </c>
      <c r="I274" s="734">
        <v>197</v>
      </c>
      <c r="J274" s="736">
        <v>76555</v>
      </c>
    </row>
    <row r="275" spans="1:10">
      <c r="A275" s="734" t="s">
        <v>2519</v>
      </c>
      <c r="B275" s="734">
        <v>238483</v>
      </c>
      <c r="C275" s="734" t="s">
        <v>2188</v>
      </c>
      <c r="D275" s="734" t="s">
        <v>194</v>
      </c>
      <c r="E275" s="734" t="s">
        <v>2076</v>
      </c>
      <c r="F275" s="734">
        <v>0.31</v>
      </c>
      <c r="G275" s="734">
        <v>600</v>
      </c>
      <c r="H275" s="734">
        <v>1991</v>
      </c>
      <c r="I275" s="734">
        <v>258</v>
      </c>
      <c r="J275" s="736">
        <v>82735</v>
      </c>
    </row>
    <row r="276" spans="1:10">
      <c r="A276" s="734" t="s">
        <v>2519</v>
      </c>
      <c r="B276" s="734">
        <v>238485</v>
      </c>
      <c r="C276" s="734" t="s">
        <v>2189</v>
      </c>
      <c r="D276" s="734" t="s">
        <v>194</v>
      </c>
      <c r="E276" s="734" t="s">
        <v>2076</v>
      </c>
      <c r="F276" s="734">
        <v>0.31</v>
      </c>
      <c r="G276" s="734">
        <v>600</v>
      </c>
      <c r="H276" s="734">
        <v>1991</v>
      </c>
      <c r="I276" s="734">
        <v>299</v>
      </c>
      <c r="J276" s="736">
        <v>84460</v>
      </c>
    </row>
    <row r="277" spans="1:10">
      <c r="A277" s="734" t="s">
        <v>2519</v>
      </c>
      <c r="B277" s="734">
        <v>238459</v>
      </c>
      <c r="C277" s="734" t="s">
        <v>2190</v>
      </c>
      <c r="D277" s="734" t="s">
        <v>194</v>
      </c>
      <c r="E277" s="734" t="s">
        <v>2191</v>
      </c>
      <c r="F277" s="734">
        <v>0.37</v>
      </c>
      <c r="G277" s="734">
        <v>1250</v>
      </c>
      <c r="H277" s="734">
        <v>2999</v>
      </c>
      <c r="I277" s="734">
        <v>367</v>
      </c>
      <c r="J277" s="736">
        <v>100270</v>
      </c>
    </row>
    <row r="278" spans="1:10">
      <c r="A278" s="734" t="s">
        <v>2519</v>
      </c>
      <c r="B278" s="734">
        <v>238461</v>
      </c>
      <c r="C278" s="734" t="s">
        <v>2192</v>
      </c>
      <c r="D278" s="734" t="s">
        <v>194</v>
      </c>
      <c r="E278" s="734" t="s">
        <v>2191</v>
      </c>
      <c r="F278" s="734">
        <v>0.37</v>
      </c>
      <c r="G278" s="734">
        <v>1250</v>
      </c>
      <c r="H278" s="734">
        <v>2999</v>
      </c>
      <c r="I278" s="734">
        <v>435</v>
      </c>
      <c r="J278" s="736">
        <v>138310</v>
      </c>
    </row>
    <row r="279" spans="1:10">
      <c r="A279" s="734" t="s">
        <v>2519</v>
      </c>
      <c r="B279" s="734">
        <v>238414</v>
      </c>
      <c r="C279" s="734" t="s">
        <v>2193</v>
      </c>
      <c r="D279" s="734" t="s">
        <v>154</v>
      </c>
      <c r="E279" s="734" t="s">
        <v>2072</v>
      </c>
      <c r="F279" s="734">
        <v>0.23499999999999999</v>
      </c>
      <c r="G279" s="734">
        <v>280</v>
      </c>
      <c r="H279" s="734">
        <v>1950</v>
      </c>
      <c r="I279" s="734">
        <v>194</v>
      </c>
      <c r="J279" s="736">
        <v>73500</v>
      </c>
    </row>
    <row r="280" spans="1:10">
      <c r="A280" s="734" t="s">
        <v>2519</v>
      </c>
      <c r="B280" s="734">
        <v>238415</v>
      </c>
      <c r="C280" s="734" t="s">
        <v>2194</v>
      </c>
      <c r="D280" s="734" t="s">
        <v>154</v>
      </c>
      <c r="E280" s="734" t="s">
        <v>2152</v>
      </c>
      <c r="F280" s="734">
        <v>0.26</v>
      </c>
      <c r="G280" s="734">
        <v>420</v>
      </c>
      <c r="H280" s="734">
        <v>1950</v>
      </c>
      <c r="I280" s="734">
        <v>194</v>
      </c>
      <c r="J280" s="736">
        <v>81930</v>
      </c>
    </row>
    <row r="281" spans="1:10">
      <c r="A281" s="734" t="s">
        <v>2519</v>
      </c>
      <c r="B281" s="734">
        <v>238419</v>
      </c>
      <c r="C281" s="734" t="s">
        <v>2520</v>
      </c>
      <c r="D281" s="734" t="s">
        <v>154</v>
      </c>
      <c r="E281" s="734" t="s">
        <v>2076</v>
      </c>
      <c r="F281" s="734">
        <v>0.31</v>
      </c>
      <c r="G281" s="734">
        <v>600</v>
      </c>
      <c r="H281" s="734">
        <v>1992</v>
      </c>
      <c r="I281" s="734">
        <v>265</v>
      </c>
      <c r="J281" s="736">
        <v>88455</v>
      </c>
    </row>
    <row r="282" spans="1:10">
      <c r="A282" s="734" t="s">
        <v>2519</v>
      </c>
      <c r="B282" s="734">
        <v>238423</v>
      </c>
      <c r="C282" s="734" t="s">
        <v>2195</v>
      </c>
      <c r="D282" s="734" t="s">
        <v>154</v>
      </c>
      <c r="E282" s="734" t="s">
        <v>2078</v>
      </c>
      <c r="F282" s="734">
        <v>0.37</v>
      </c>
      <c r="G282" s="734">
        <v>790</v>
      </c>
      <c r="H282" s="734">
        <v>2925</v>
      </c>
      <c r="I282" s="734">
        <v>330</v>
      </c>
      <c r="J282" s="736">
        <v>103065</v>
      </c>
    </row>
    <row r="283" spans="1:10">
      <c r="A283" s="734" t="s">
        <v>2521</v>
      </c>
      <c r="B283" s="734">
        <v>238380</v>
      </c>
      <c r="C283" s="734" t="s">
        <v>2196</v>
      </c>
      <c r="D283" s="734" t="s">
        <v>194</v>
      </c>
      <c r="E283" s="734" t="s">
        <v>2152</v>
      </c>
      <c r="F283" s="734">
        <v>0.26</v>
      </c>
      <c r="G283" s="734">
        <v>420</v>
      </c>
      <c r="H283" s="734">
        <v>1991</v>
      </c>
      <c r="I283" s="734">
        <v>197</v>
      </c>
      <c r="J283" s="736">
        <v>64120</v>
      </c>
    </row>
    <row r="284" spans="1:10">
      <c r="A284" s="734" t="s">
        <v>2521</v>
      </c>
      <c r="B284" s="734">
        <v>238383</v>
      </c>
      <c r="C284" s="734" t="s">
        <v>2197</v>
      </c>
      <c r="D284" s="734" t="s">
        <v>194</v>
      </c>
      <c r="E284" s="734" t="s">
        <v>2152</v>
      </c>
      <c r="F284" s="734">
        <v>0.26</v>
      </c>
      <c r="G284" s="734">
        <v>420</v>
      </c>
      <c r="H284" s="734">
        <v>1991</v>
      </c>
      <c r="I284" s="734">
        <v>258</v>
      </c>
      <c r="J284" s="736">
        <v>69160</v>
      </c>
    </row>
    <row r="285" spans="1:10">
      <c r="A285" s="734" t="s">
        <v>2521</v>
      </c>
      <c r="B285" s="734">
        <v>238385</v>
      </c>
      <c r="C285" s="734" t="s">
        <v>2198</v>
      </c>
      <c r="D285" s="734" t="s">
        <v>194</v>
      </c>
      <c r="E285" s="734" t="s">
        <v>2076</v>
      </c>
      <c r="F285" s="734">
        <v>0.31</v>
      </c>
      <c r="G285" s="734">
        <v>600</v>
      </c>
      <c r="H285" s="734">
        <v>1991</v>
      </c>
      <c r="I285" s="734">
        <v>299</v>
      </c>
      <c r="J285" s="736">
        <v>84710</v>
      </c>
    </row>
    <row r="286" spans="1:10">
      <c r="A286" s="734" t="s">
        <v>2521</v>
      </c>
      <c r="B286" s="734">
        <v>238359</v>
      </c>
      <c r="C286" s="734" t="s">
        <v>2199</v>
      </c>
      <c r="D286" s="734" t="s">
        <v>194</v>
      </c>
      <c r="E286" s="734" t="s">
        <v>2078</v>
      </c>
      <c r="F286" s="734">
        <v>0.37</v>
      </c>
      <c r="G286" s="734">
        <v>790</v>
      </c>
      <c r="H286" s="734">
        <v>2999</v>
      </c>
      <c r="I286" s="734">
        <v>367</v>
      </c>
      <c r="J286" s="736">
        <v>90550</v>
      </c>
    </row>
    <row r="287" spans="1:10">
      <c r="A287" s="734" t="s">
        <v>2521</v>
      </c>
      <c r="B287" s="734">
        <v>238361</v>
      </c>
      <c r="C287" s="734" t="s">
        <v>2200</v>
      </c>
      <c r="D287" s="734" t="s">
        <v>194</v>
      </c>
      <c r="E287" s="734" t="s">
        <v>2078</v>
      </c>
      <c r="F287" s="734">
        <v>0.37</v>
      </c>
      <c r="G287" s="734">
        <v>1250</v>
      </c>
      <c r="H287" s="734">
        <v>2999</v>
      </c>
      <c r="I287" s="734">
        <v>435</v>
      </c>
      <c r="J287" s="736">
        <v>122060</v>
      </c>
    </row>
    <row r="288" spans="1:10">
      <c r="A288" s="734" t="s">
        <v>2521</v>
      </c>
      <c r="B288" s="734">
        <v>238314</v>
      </c>
      <c r="C288" s="734" t="s">
        <v>2201</v>
      </c>
      <c r="D288" s="734" t="s">
        <v>154</v>
      </c>
      <c r="E288" s="734" t="s">
        <v>2144</v>
      </c>
      <c r="F288" s="734">
        <v>0.19500000000000001</v>
      </c>
      <c r="G288" s="734">
        <v>270</v>
      </c>
      <c r="H288" s="734">
        <v>1950</v>
      </c>
      <c r="I288" s="734">
        <v>194</v>
      </c>
      <c r="J288" s="736">
        <v>60315</v>
      </c>
    </row>
    <row r="289" spans="1:11">
      <c r="A289" s="734" t="s">
        <v>2521</v>
      </c>
      <c r="B289" s="734">
        <v>238315</v>
      </c>
      <c r="C289" s="734" t="s">
        <v>2202</v>
      </c>
      <c r="D289" s="734" t="s">
        <v>154</v>
      </c>
      <c r="E289" s="734" t="s">
        <v>2152</v>
      </c>
      <c r="F289" s="734">
        <v>0.26</v>
      </c>
      <c r="G289" s="734">
        <v>280</v>
      </c>
      <c r="H289" s="734">
        <v>1950</v>
      </c>
      <c r="I289" s="734">
        <v>194</v>
      </c>
      <c r="J289" s="736">
        <v>67765</v>
      </c>
    </row>
    <row r="290" spans="1:11">
      <c r="A290" s="734" t="s">
        <v>2521</v>
      </c>
      <c r="B290" s="734">
        <v>238319</v>
      </c>
      <c r="C290" s="734" t="s">
        <v>2522</v>
      </c>
      <c r="D290" s="734" t="s">
        <v>154</v>
      </c>
      <c r="E290" s="734" t="s">
        <v>2152</v>
      </c>
      <c r="F290" s="734">
        <v>0.26</v>
      </c>
      <c r="G290" s="734">
        <v>420</v>
      </c>
      <c r="H290" s="734">
        <v>1992</v>
      </c>
      <c r="I290" s="734">
        <v>265</v>
      </c>
      <c r="J290" s="736">
        <v>82815</v>
      </c>
    </row>
    <row r="291" spans="1:11">
      <c r="A291" s="734" t="s">
        <v>2521</v>
      </c>
      <c r="B291" s="734">
        <v>238323</v>
      </c>
      <c r="C291" s="734" t="s">
        <v>2203</v>
      </c>
      <c r="D291" s="734" t="s">
        <v>154</v>
      </c>
      <c r="E291" s="734" t="s">
        <v>2076</v>
      </c>
      <c r="F291" s="734">
        <v>0.31</v>
      </c>
      <c r="G291" s="734">
        <v>600</v>
      </c>
      <c r="H291" s="734">
        <v>2925</v>
      </c>
      <c r="I291" s="734">
        <v>330</v>
      </c>
      <c r="J291" s="736">
        <v>101635</v>
      </c>
    </row>
    <row r="292" spans="1:11">
      <c r="A292" s="734" t="s">
        <v>2523</v>
      </c>
      <c r="B292" s="734">
        <v>167959</v>
      </c>
      <c r="C292" s="734" t="s">
        <v>2524</v>
      </c>
      <c r="D292" s="734" t="s">
        <v>194</v>
      </c>
      <c r="E292" s="734" t="s">
        <v>2078</v>
      </c>
      <c r="F292" s="734">
        <v>0.37</v>
      </c>
      <c r="G292" s="734">
        <v>2400</v>
      </c>
      <c r="H292" s="734">
        <v>2999</v>
      </c>
      <c r="I292" s="734">
        <v>367</v>
      </c>
      <c r="J292" s="736">
        <v>128465</v>
      </c>
      <c r="K292" s="714"/>
    </row>
    <row r="293" spans="1:11">
      <c r="A293" s="734" t="s">
        <v>2523</v>
      </c>
      <c r="B293" s="734">
        <v>167959</v>
      </c>
      <c r="C293" s="734" t="s">
        <v>2525</v>
      </c>
      <c r="D293" s="734" t="s">
        <v>194</v>
      </c>
      <c r="E293" s="734" t="s">
        <v>2078</v>
      </c>
      <c r="F293" s="734">
        <v>0.37</v>
      </c>
      <c r="G293" s="734">
        <v>2400</v>
      </c>
      <c r="H293" s="734">
        <v>2999</v>
      </c>
      <c r="I293" s="734">
        <v>367</v>
      </c>
      <c r="J293" s="736">
        <v>129931</v>
      </c>
      <c r="K293" s="714"/>
    </row>
    <row r="294" spans="1:11">
      <c r="A294" s="734" t="s">
        <v>2523</v>
      </c>
      <c r="B294" s="734">
        <v>167959</v>
      </c>
      <c r="C294" s="734" t="s">
        <v>2526</v>
      </c>
      <c r="D294" s="734" t="s">
        <v>194</v>
      </c>
      <c r="E294" s="734" t="s">
        <v>2078</v>
      </c>
      <c r="F294" s="734">
        <v>0.37</v>
      </c>
      <c r="G294" s="734">
        <v>2400</v>
      </c>
      <c r="H294" s="734">
        <v>2999</v>
      </c>
      <c r="I294" s="734">
        <v>367</v>
      </c>
      <c r="J294" s="736">
        <v>138352</v>
      </c>
      <c r="K294" s="714"/>
    </row>
    <row r="295" spans="1:11">
      <c r="A295" s="734" t="s">
        <v>2523</v>
      </c>
      <c r="B295" s="734">
        <v>167989</v>
      </c>
      <c r="C295" s="734" t="s">
        <v>2527</v>
      </c>
      <c r="D295" s="734" t="s">
        <v>194</v>
      </c>
      <c r="E295" s="734" t="s">
        <v>2078</v>
      </c>
      <c r="F295" s="734">
        <v>0.37</v>
      </c>
      <c r="G295" s="734">
        <v>2400</v>
      </c>
      <c r="H295" s="734">
        <v>3982</v>
      </c>
      <c r="I295" s="734">
        <v>612</v>
      </c>
      <c r="J295" s="736">
        <v>213315</v>
      </c>
      <c r="K295" s="714"/>
    </row>
    <row r="296" spans="1:11">
      <c r="A296" s="734" t="s">
        <v>2523</v>
      </c>
      <c r="B296" s="734">
        <v>167987</v>
      </c>
      <c r="C296" s="734" t="s">
        <v>2528</v>
      </c>
      <c r="D296" s="734" t="s">
        <v>194</v>
      </c>
      <c r="E296" s="734" t="s">
        <v>2078</v>
      </c>
      <c r="F296" s="734">
        <v>0.37</v>
      </c>
      <c r="G296" s="734">
        <v>2400</v>
      </c>
      <c r="H296" s="734">
        <v>3982</v>
      </c>
      <c r="I296" s="734">
        <v>557</v>
      </c>
      <c r="J296" s="736">
        <v>239930</v>
      </c>
      <c r="K296" s="714"/>
    </row>
    <row r="297" spans="1:11">
      <c r="A297" s="734" t="s">
        <v>2523</v>
      </c>
      <c r="B297" s="734">
        <v>167921</v>
      </c>
      <c r="C297" s="734" t="s">
        <v>2529</v>
      </c>
      <c r="D297" s="734" t="s">
        <v>154</v>
      </c>
      <c r="E297" s="734" t="s">
        <v>2078</v>
      </c>
      <c r="F297" s="734">
        <v>0.37</v>
      </c>
      <c r="G297" s="734">
        <v>1250</v>
      </c>
      <c r="H297" s="734">
        <v>2925</v>
      </c>
      <c r="I297" s="734">
        <v>286</v>
      </c>
      <c r="J297" s="736">
        <v>126830</v>
      </c>
      <c r="K297" s="714"/>
    </row>
    <row r="298" spans="1:11">
      <c r="A298" s="734" t="s">
        <v>2523</v>
      </c>
      <c r="B298" s="734">
        <v>167921</v>
      </c>
      <c r="C298" s="734" t="s">
        <v>2530</v>
      </c>
      <c r="D298" s="734" t="s">
        <v>154</v>
      </c>
      <c r="E298" s="734" t="s">
        <v>2078</v>
      </c>
      <c r="F298" s="734">
        <v>0.37</v>
      </c>
      <c r="G298" s="734">
        <v>1250</v>
      </c>
      <c r="H298" s="734">
        <v>2925</v>
      </c>
      <c r="I298" s="734">
        <v>286</v>
      </c>
      <c r="J298" s="736">
        <v>128296</v>
      </c>
      <c r="K298" s="714"/>
    </row>
    <row r="299" spans="1:11">
      <c r="A299" s="734" t="s">
        <v>2523</v>
      </c>
      <c r="B299" s="734">
        <v>167921</v>
      </c>
      <c r="C299" s="734" t="s">
        <v>2531</v>
      </c>
      <c r="D299" s="734" t="s">
        <v>154</v>
      </c>
      <c r="E299" s="734" t="s">
        <v>2078</v>
      </c>
      <c r="F299" s="734">
        <v>0.37</v>
      </c>
      <c r="G299" s="734">
        <v>1250</v>
      </c>
      <c r="H299" s="734">
        <v>2925</v>
      </c>
      <c r="I299" s="734">
        <v>286</v>
      </c>
      <c r="J299" s="736">
        <v>136707</v>
      </c>
      <c r="K299" s="714"/>
    </row>
    <row r="300" spans="1:11">
      <c r="A300" s="734" t="s">
        <v>2523</v>
      </c>
      <c r="B300" s="734">
        <v>167923</v>
      </c>
      <c r="C300" s="734" t="s">
        <v>2532</v>
      </c>
      <c r="D300" s="734" t="s">
        <v>154</v>
      </c>
      <c r="E300" s="734" t="s">
        <v>2078</v>
      </c>
      <c r="F300" s="734">
        <v>0.37</v>
      </c>
      <c r="G300" s="734">
        <v>1250</v>
      </c>
      <c r="H300" s="734">
        <v>2925</v>
      </c>
      <c r="I300" s="734">
        <v>330</v>
      </c>
      <c r="J300" s="736">
        <v>140695</v>
      </c>
      <c r="K300" s="714"/>
    </row>
    <row r="301" spans="1:11">
      <c r="A301" s="734" t="s">
        <v>2523</v>
      </c>
      <c r="B301" s="734">
        <v>167923</v>
      </c>
      <c r="C301" s="734" t="s">
        <v>2533</v>
      </c>
      <c r="D301" s="734" t="s">
        <v>154</v>
      </c>
      <c r="E301" s="734" t="s">
        <v>2078</v>
      </c>
      <c r="F301" s="734">
        <v>0.37</v>
      </c>
      <c r="G301" s="734">
        <v>1250</v>
      </c>
      <c r="H301" s="734">
        <v>2925</v>
      </c>
      <c r="I301" s="734">
        <v>330</v>
      </c>
      <c r="J301" s="736">
        <v>142161</v>
      </c>
      <c r="K301" s="714"/>
    </row>
    <row r="302" spans="1:11">
      <c r="A302" s="734" t="s">
        <v>2523</v>
      </c>
      <c r="B302" s="734">
        <v>167923</v>
      </c>
      <c r="C302" s="734" t="s">
        <v>2534</v>
      </c>
      <c r="D302" s="734" t="s">
        <v>154</v>
      </c>
      <c r="E302" s="734" t="s">
        <v>2078</v>
      </c>
      <c r="F302" s="734">
        <v>0.37</v>
      </c>
      <c r="G302" s="734">
        <v>1250</v>
      </c>
      <c r="H302" s="734">
        <v>2925</v>
      </c>
      <c r="I302" s="734">
        <v>330</v>
      </c>
      <c r="J302" s="736">
        <v>150572</v>
      </c>
      <c r="K302" s="714"/>
    </row>
    <row r="303" spans="1:11">
      <c r="A303" s="734" t="s">
        <v>2535</v>
      </c>
      <c r="B303" s="734">
        <v>223061</v>
      </c>
      <c r="C303" s="734" t="s">
        <v>2536</v>
      </c>
      <c r="D303" s="734" t="s">
        <v>194</v>
      </c>
      <c r="E303" s="734" t="s">
        <v>2076</v>
      </c>
      <c r="F303" s="734">
        <v>0.31</v>
      </c>
      <c r="G303" s="734">
        <v>600</v>
      </c>
      <c r="H303" s="734">
        <v>2999</v>
      </c>
      <c r="I303" s="734">
        <v>367</v>
      </c>
      <c r="J303" s="736">
        <v>135650</v>
      </c>
      <c r="K303" s="714"/>
    </row>
    <row r="304" spans="1:11">
      <c r="A304" s="734" t="s">
        <v>2535</v>
      </c>
      <c r="B304" s="734">
        <v>223063</v>
      </c>
      <c r="C304" s="734" t="s">
        <v>2537</v>
      </c>
      <c r="D304" s="734" t="s">
        <v>194</v>
      </c>
      <c r="E304" s="734" t="s">
        <v>2076</v>
      </c>
      <c r="F304" s="734">
        <v>0.31</v>
      </c>
      <c r="G304" s="734">
        <v>600</v>
      </c>
      <c r="H304" s="734">
        <v>2999</v>
      </c>
      <c r="I304" s="734">
        <v>435</v>
      </c>
      <c r="J304" s="736">
        <v>144010</v>
      </c>
      <c r="K304" s="714"/>
    </row>
    <row r="305" spans="1:11">
      <c r="A305" s="734" t="s">
        <v>2535</v>
      </c>
      <c r="B305" s="734">
        <v>223161</v>
      </c>
      <c r="C305" s="734" t="s">
        <v>2538</v>
      </c>
      <c r="D305" s="734" t="s">
        <v>194</v>
      </c>
      <c r="E305" s="734" t="s">
        <v>2076</v>
      </c>
      <c r="F305" s="734">
        <v>0.31</v>
      </c>
      <c r="G305" s="734">
        <v>600</v>
      </c>
      <c r="H305" s="734">
        <v>2999</v>
      </c>
      <c r="I305" s="734">
        <v>367</v>
      </c>
      <c r="J305" s="736">
        <v>138760</v>
      </c>
      <c r="K305" s="714"/>
    </row>
    <row r="306" spans="1:11">
      <c r="A306" s="734" t="s">
        <v>2535</v>
      </c>
      <c r="B306" s="734">
        <v>223163</v>
      </c>
      <c r="C306" s="734" t="s">
        <v>2539</v>
      </c>
      <c r="D306" s="734" t="s">
        <v>194</v>
      </c>
      <c r="E306" s="734" t="s">
        <v>2076</v>
      </c>
      <c r="F306" s="734">
        <v>0.31</v>
      </c>
      <c r="G306" s="734">
        <v>600</v>
      </c>
      <c r="H306" s="734">
        <v>2999</v>
      </c>
      <c r="I306" s="734">
        <v>435</v>
      </c>
      <c r="J306" s="736">
        <v>148380</v>
      </c>
      <c r="K306" s="714"/>
    </row>
    <row r="307" spans="1:11">
      <c r="A307" s="734" t="s">
        <v>2535</v>
      </c>
      <c r="B307" s="734">
        <v>223030</v>
      </c>
      <c r="C307" s="734" t="s">
        <v>2322</v>
      </c>
      <c r="D307" s="734" t="s">
        <v>154</v>
      </c>
      <c r="E307" s="734" t="s">
        <v>2076</v>
      </c>
      <c r="F307" s="734">
        <v>0.31</v>
      </c>
      <c r="G307" s="734">
        <v>600</v>
      </c>
      <c r="H307" s="734">
        <v>2925</v>
      </c>
      <c r="I307" s="734">
        <v>286</v>
      </c>
      <c r="J307" s="736">
        <v>123875</v>
      </c>
      <c r="K307" s="714"/>
    </row>
    <row r="308" spans="1:11">
      <c r="A308" s="734" t="s">
        <v>2535</v>
      </c>
      <c r="B308" s="734">
        <v>223031</v>
      </c>
      <c r="C308" s="734" t="s">
        <v>2540</v>
      </c>
      <c r="D308" s="734" t="s">
        <v>154</v>
      </c>
      <c r="E308" s="734" t="s">
        <v>2076</v>
      </c>
      <c r="F308" s="734">
        <v>0.31</v>
      </c>
      <c r="G308" s="734">
        <v>600</v>
      </c>
      <c r="H308" s="734">
        <v>2925</v>
      </c>
      <c r="I308" s="734">
        <v>286</v>
      </c>
      <c r="J308" s="736">
        <v>127945</v>
      </c>
      <c r="K308" s="714"/>
    </row>
    <row r="309" spans="1:11">
      <c r="A309" s="734" t="s">
        <v>2535</v>
      </c>
      <c r="B309" s="734">
        <v>223033</v>
      </c>
      <c r="C309" s="734" t="s">
        <v>2541</v>
      </c>
      <c r="D309" s="734" t="s">
        <v>154</v>
      </c>
      <c r="E309" s="734" t="s">
        <v>2076</v>
      </c>
      <c r="F309" s="734">
        <v>0.31</v>
      </c>
      <c r="G309" s="734">
        <v>600</v>
      </c>
      <c r="H309" s="734">
        <v>2925</v>
      </c>
      <c r="I309" s="734">
        <v>330</v>
      </c>
      <c r="J309" s="736">
        <v>135215</v>
      </c>
      <c r="K309" s="714"/>
    </row>
    <row r="310" spans="1:11">
      <c r="A310" s="734" t="s">
        <v>2535</v>
      </c>
      <c r="B310" s="734">
        <v>223130</v>
      </c>
      <c r="C310" s="734" t="s">
        <v>2323</v>
      </c>
      <c r="D310" s="734" t="s">
        <v>154</v>
      </c>
      <c r="E310" s="734" t="s">
        <v>2076</v>
      </c>
      <c r="F310" s="734">
        <v>0.31</v>
      </c>
      <c r="G310" s="734">
        <v>600</v>
      </c>
      <c r="H310" s="734">
        <v>2925</v>
      </c>
      <c r="I310" s="734">
        <v>286</v>
      </c>
      <c r="J310" s="736">
        <v>126500</v>
      </c>
      <c r="K310" s="714"/>
    </row>
    <row r="311" spans="1:11">
      <c r="A311" s="734" t="s">
        <v>2535</v>
      </c>
      <c r="B311" s="734">
        <v>223131</v>
      </c>
      <c r="C311" s="734" t="s">
        <v>2542</v>
      </c>
      <c r="D311" s="734" t="s">
        <v>154</v>
      </c>
      <c r="E311" s="734" t="s">
        <v>2076</v>
      </c>
      <c r="F311" s="734">
        <v>0.31</v>
      </c>
      <c r="G311" s="734">
        <v>600</v>
      </c>
      <c r="H311" s="734">
        <v>2925</v>
      </c>
      <c r="I311" s="734">
        <v>286</v>
      </c>
      <c r="J311" s="736">
        <v>130560</v>
      </c>
      <c r="K311" s="714"/>
    </row>
    <row r="312" spans="1:11">
      <c r="A312" s="734" t="s">
        <v>2535</v>
      </c>
      <c r="B312" s="734">
        <v>223133</v>
      </c>
      <c r="C312" s="734" t="s">
        <v>2543</v>
      </c>
      <c r="D312" s="734" t="s">
        <v>154</v>
      </c>
      <c r="E312" s="734" t="s">
        <v>2076</v>
      </c>
      <c r="F312" s="734">
        <v>0.31</v>
      </c>
      <c r="G312" s="734">
        <v>600</v>
      </c>
      <c r="H312" s="734">
        <v>2925</v>
      </c>
      <c r="I312" s="734">
        <v>330</v>
      </c>
      <c r="J312" s="736">
        <v>138195</v>
      </c>
      <c r="K312" s="714"/>
    </row>
    <row r="313" spans="1:11">
      <c r="A313" s="734" t="s">
        <v>2179</v>
      </c>
      <c r="B313" s="734">
        <v>257314</v>
      </c>
      <c r="C313" s="734" t="s">
        <v>2180</v>
      </c>
      <c r="D313" s="740" t="s">
        <v>154</v>
      </c>
      <c r="E313" s="734" t="s">
        <v>2144</v>
      </c>
      <c r="F313" s="734">
        <v>0.19500000000000001</v>
      </c>
      <c r="G313" s="734">
        <v>270</v>
      </c>
      <c r="H313" s="734">
        <v>1950</v>
      </c>
      <c r="I313" s="734">
        <v>194</v>
      </c>
      <c r="J313" s="736">
        <v>66730</v>
      </c>
      <c r="K313" s="714"/>
    </row>
    <row r="314" spans="1:11">
      <c r="A314" s="734" t="s">
        <v>2179</v>
      </c>
      <c r="B314" s="734">
        <v>257314</v>
      </c>
      <c r="C314" s="734" t="s">
        <v>2181</v>
      </c>
      <c r="D314" s="740" t="s">
        <v>154</v>
      </c>
      <c r="E314" s="734" t="s">
        <v>2146</v>
      </c>
      <c r="F314" s="734">
        <v>0.21</v>
      </c>
      <c r="G314" s="734">
        <v>270</v>
      </c>
      <c r="H314" s="734">
        <v>1950</v>
      </c>
      <c r="I314" s="734">
        <v>194</v>
      </c>
      <c r="J314" s="736">
        <v>74124</v>
      </c>
      <c r="K314" s="714"/>
    </row>
    <row r="315" spans="1:11">
      <c r="A315" s="734" t="s">
        <v>2179</v>
      </c>
      <c r="B315" s="734">
        <v>257323</v>
      </c>
      <c r="C315" s="734" t="s">
        <v>2182</v>
      </c>
      <c r="D315" s="740" t="s">
        <v>154</v>
      </c>
      <c r="E315" s="734" t="s">
        <v>2076</v>
      </c>
      <c r="F315" s="734">
        <v>0.31</v>
      </c>
      <c r="G315" s="734">
        <v>600</v>
      </c>
      <c r="H315" s="734">
        <v>2925</v>
      </c>
      <c r="I315" s="734">
        <v>340</v>
      </c>
      <c r="J315" s="736">
        <v>88720</v>
      </c>
      <c r="K315" s="714"/>
    </row>
    <row r="316" spans="1:11">
      <c r="A316" s="734" t="s">
        <v>2179</v>
      </c>
      <c r="B316" s="734">
        <v>257323</v>
      </c>
      <c r="C316" s="734" t="s">
        <v>2183</v>
      </c>
      <c r="D316" s="740" t="s">
        <v>154</v>
      </c>
      <c r="E316" s="734" t="s">
        <v>2076</v>
      </c>
      <c r="F316" s="734">
        <v>0.31</v>
      </c>
      <c r="G316" s="734">
        <v>600</v>
      </c>
      <c r="H316" s="734">
        <v>2925</v>
      </c>
      <c r="I316" s="734">
        <v>340</v>
      </c>
      <c r="J316" s="736">
        <v>95224</v>
      </c>
      <c r="K316" s="714"/>
    </row>
    <row r="317" spans="1:11">
      <c r="A317" s="734" t="s">
        <v>2179</v>
      </c>
      <c r="B317" s="734">
        <v>257350</v>
      </c>
      <c r="C317" s="734" t="s">
        <v>2544</v>
      </c>
      <c r="D317" s="738" t="s">
        <v>194</v>
      </c>
      <c r="E317" s="734" t="s">
        <v>2076</v>
      </c>
      <c r="F317" s="734">
        <v>0.31</v>
      </c>
      <c r="G317" s="734">
        <v>600</v>
      </c>
      <c r="H317" s="734">
        <v>1991</v>
      </c>
      <c r="I317" s="734">
        <v>299</v>
      </c>
      <c r="J317" s="736">
        <v>80675</v>
      </c>
      <c r="K317" s="714"/>
    </row>
    <row r="318" spans="1:11">
      <c r="A318" s="734" t="s">
        <v>2179</v>
      </c>
      <c r="B318" s="734">
        <v>257350</v>
      </c>
      <c r="C318" s="734" t="s">
        <v>2545</v>
      </c>
      <c r="D318" s="738" t="s">
        <v>194</v>
      </c>
      <c r="E318" s="734" t="s">
        <v>2076</v>
      </c>
      <c r="F318" s="734">
        <v>0.31</v>
      </c>
      <c r="G318" s="734">
        <v>600</v>
      </c>
      <c r="H318" s="734">
        <v>1991</v>
      </c>
      <c r="I318" s="734">
        <v>299</v>
      </c>
      <c r="J318" s="736">
        <v>87734</v>
      </c>
      <c r="K318" s="714"/>
    </row>
    <row r="319" spans="1:11">
      <c r="A319" s="734" t="s">
        <v>2179</v>
      </c>
      <c r="B319" s="734">
        <v>257359</v>
      </c>
      <c r="C319" s="734" t="s">
        <v>2184</v>
      </c>
      <c r="D319" s="738" t="s">
        <v>194</v>
      </c>
      <c r="E319" s="734" t="s">
        <v>2076</v>
      </c>
      <c r="F319" s="734">
        <v>0.31</v>
      </c>
      <c r="G319" s="734">
        <v>600</v>
      </c>
      <c r="H319" s="734">
        <v>2999</v>
      </c>
      <c r="I319" s="734">
        <v>367</v>
      </c>
      <c r="J319" s="736">
        <v>89925</v>
      </c>
      <c r="K319" s="714"/>
    </row>
    <row r="320" spans="1:11">
      <c r="A320" s="734" t="s">
        <v>2179</v>
      </c>
      <c r="B320" s="734">
        <v>257359</v>
      </c>
      <c r="C320" s="734" t="s">
        <v>2185</v>
      </c>
      <c r="D320" s="738" t="s">
        <v>194</v>
      </c>
      <c r="E320" s="734" t="s">
        <v>2078</v>
      </c>
      <c r="F320" s="734">
        <v>0.37</v>
      </c>
      <c r="G320" s="734">
        <v>790</v>
      </c>
      <c r="H320" s="734">
        <v>2999</v>
      </c>
      <c r="I320" s="734">
        <v>367</v>
      </c>
      <c r="J320" s="736">
        <v>104494</v>
      </c>
      <c r="K320" s="714"/>
    </row>
    <row r="321" spans="1:11">
      <c r="A321" s="734" t="s">
        <v>2179</v>
      </c>
      <c r="B321" s="734">
        <v>257361</v>
      </c>
      <c r="C321" s="734" t="s">
        <v>2186</v>
      </c>
      <c r="D321" s="734" t="s">
        <v>194</v>
      </c>
      <c r="E321" s="734" t="s">
        <v>2078</v>
      </c>
      <c r="F321" s="734">
        <v>0.37</v>
      </c>
      <c r="G321" s="734">
        <v>1250</v>
      </c>
      <c r="H321" s="734">
        <v>2999</v>
      </c>
      <c r="I321" s="734">
        <v>435</v>
      </c>
      <c r="J321" s="736">
        <v>121600</v>
      </c>
      <c r="K321" s="714"/>
    </row>
    <row r="324" spans="1:11">
      <c r="J324" s="739"/>
    </row>
    <row r="325" spans="1:11">
      <c r="J325" s="739"/>
    </row>
    <row r="326" spans="1:11">
      <c r="J326" s="739"/>
    </row>
    <row r="327" spans="1:11">
      <c r="J327" s="739"/>
    </row>
    <row r="328" spans="1:11">
      <c r="J328" s="739"/>
    </row>
    <row r="329" spans="1:11">
      <c r="J329" s="739"/>
    </row>
    <row r="330" spans="1:11">
      <c r="J330" s="739"/>
    </row>
    <row r="331" spans="1:11">
      <c r="J331" s="739"/>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D14" sqref="D1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1482</v>
      </c>
      <c r="B2" s="316"/>
      <c r="C2" s="118"/>
    </row>
    <row r="3" spans="1:3" ht="14.25">
      <c r="A3" s="971" t="s">
        <v>87</v>
      </c>
      <c r="B3" s="971"/>
    </row>
    <row r="4" spans="1:3">
      <c r="A4" s="128"/>
      <c r="B4" s="665" t="s">
        <v>88</v>
      </c>
      <c r="C4" s="323"/>
    </row>
    <row r="5" spans="1:3">
      <c r="A5" s="129"/>
      <c r="B5" s="665" t="s">
        <v>89</v>
      </c>
      <c r="C5" s="323"/>
    </row>
    <row r="6" spans="1:3" ht="15">
      <c r="A6" s="830" t="s">
        <v>2038</v>
      </c>
      <c r="B6" s="665" t="s">
        <v>90</v>
      </c>
      <c r="C6" s="323"/>
    </row>
    <row r="7" spans="1:3" ht="15">
      <c r="A7" s="831" t="s">
        <v>2864</v>
      </c>
      <c r="B7" s="665"/>
      <c r="C7" s="323"/>
    </row>
    <row r="8" spans="1:3" ht="16.5" customHeight="1">
      <c r="A8" s="832" t="s">
        <v>2865</v>
      </c>
      <c r="B8" s="833">
        <v>19195</v>
      </c>
      <c r="C8" s="667"/>
    </row>
    <row r="9" spans="1:3" ht="16.5" customHeight="1">
      <c r="A9" s="832" t="s">
        <v>2866</v>
      </c>
      <c r="B9" s="834">
        <v>19795</v>
      </c>
      <c r="C9" s="667"/>
    </row>
    <row r="10" spans="1:3" ht="16.5" customHeight="1">
      <c r="A10" s="832" t="s">
        <v>2867</v>
      </c>
      <c r="B10" s="834">
        <v>20695</v>
      </c>
      <c r="C10" s="667"/>
    </row>
    <row r="11" spans="1:3" ht="16.5" customHeight="1">
      <c r="A11" s="832" t="s">
        <v>2868</v>
      </c>
      <c r="B11" s="834">
        <v>20695</v>
      </c>
      <c r="C11" s="667"/>
    </row>
    <row r="12" spans="1:3" ht="16.5" customHeight="1">
      <c r="A12" s="832" t="s">
        <v>2869</v>
      </c>
      <c r="B12" s="834">
        <v>22295</v>
      </c>
      <c r="C12" s="667"/>
    </row>
    <row r="13" spans="1:3" ht="16.5" customHeight="1">
      <c r="A13" s="832" t="s">
        <v>2870</v>
      </c>
      <c r="B13" s="834">
        <v>22395</v>
      </c>
      <c r="C13" s="667"/>
    </row>
    <row r="14" spans="1:3" ht="16.5" customHeight="1">
      <c r="A14" s="832" t="s">
        <v>2871</v>
      </c>
      <c r="B14" s="834">
        <v>22995</v>
      </c>
      <c r="C14" s="667"/>
    </row>
    <row r="15" spans="1:3" ht="16.5" customHeight="1">
      <c r="A15" s="832" t="s">
        <v>2872</v>
      </c>
      <c r="B15" s="834">
        <v>23895</v>
      </c>
      <c r="C15" s="667"/>
    </row>
    <row r="16" spans="1:3" ht="16.5" customHeight="1">
      <c r="A16" s="835" t="s">
        <v>2873</v>
      </c>
      <c r="B16" s="834">
        <v>23895</v>
      </c>
      <c r="C16" s="669"/>
    </row>
    <row r="17" spans="1:3" ht="16.5" customHeight="1">
      <c r="A17" s="835" t="s">
        <v>2874</v>
      </c>
      <c r="B17" s="834">
        <v>25495</v>
      </c>
      <c r="C17" s="669"/>
    </row>
    <row r="18" spans="1:3" ht="16.5" customHeight="1">
      <c r="A18" s="835"/>
      <c r="B18" s="668"/>
      <c r="C18" s="669"/>
    </row>
    <row r="19" spans="1:3" ht="16.5" customHeight="1">
      <c r="A19" s="835"/>
      <c r="B19" s="668"/>
      <c r="C19" s="669"/>
    </row>
    <row r="20" spans="1:3">
      <c r="A20" s="836" t="s">
        <v>91</v>
      </c>
      <c r="B20" s="670" t="s">
        <v>2039</v>
      </c>
      <c r="C20" s="323"/>
    </row>
    <row r="21" spans="1:3">
      <c r="A21" s="832" t="s">
        <v>1017</v>
      </c>
      <c r="B21" s="666">
        <v>550</v>
      </c>
      <c r="C21" s="323"/>
    </row>
    <row r="22" spans="1:3">
      <c r="A22" s="832" t="s">
        <v>2040</v>
      </c>
      <c r="B22" s="666">
        <v>550</v>
      </c>
      <c r="C22" s="323"/>
    </row>
    <row r="23" spans="1:3">
      <c r="A23" s="832" t="s">
        <v>2875</v>
      </c>
      <c r="B23" s="666">
        <v>800</v>
      </c>
      <c r="C23" s="323"/>
    </row>
    <row r="24" spans="1:3">
      <c r="A24" s="832" t="s">
        <v>2041</v>
      </c>
      <c r="B24" s="666">
        <v>440</v>
      </c>
      <c r="C24" s="323"/>
    </row>
    <row r="25" spans="1:3">
      <c r="A25" s="837"/>
      <c r="B25" s="671"/>
      <c r="C25" s="323"/>
    </row>
    <row r="26" spans="1:3" ht="25.5">
      <c r="A26" s="836" t="s">
        <v>2042</v>
      </c>
      <c r="B26" s="670" t="s">
        <v>2043</v>
      </c>
      <c r="C26" s="323"/>
    </row>
    <row r="27" spans="1:3">
      <c r="A27" s="838" t="s">
        <v>2876</v>
      </c>
      <c r="B27" s="672" t="s">
        <v>2638</v>
      </c>
      <c r="C27" s="323"/>
    </row>
    <row r="28" spans="1:3">
      <c r="A28" s="838" t="s">
        <v>2877</v>
      </c>
      <c r="B28" s="672" t="s">
        <v>2878</v>
      </c>
      <c r="C28" s="323"/>
    </row>
    <row r="29" spans="1:3">
      <c r="A29" s="838" t="s">
        <v>2879</v>
      </c>
      <c r="B29" s="672" t="s">
        <v>2639</v>
      </c>
      <c r="C29" s="323"/>
    </row>
    <row r="30" spans="1:3">
      <c r="A30" s="838" t="s">
        <v>2880</v>
      </c>
      <c r="B30" s="672" t="s">
        <v>2881</v>
      </c>
      <c r="C30" s="323"/>
    </row>
    <row r="31" spans="1:3">
      <c r="A31" s="838" t="s">
        <v>2882</v>
      </c>
      <c r="B31" s="672" t="s">
        <v>2640</v>
      </c>
      <c r="C31" s="323"/>
    </row>
    <row r="32" spans="1:3">
      <c r="A32" s="838" t="s">
        <v>2883</v>
      </c>
      <c r="B32" s="672" t="s">
        <v>2641</v>
      </c>
      <c r="C32" s="323"/>
    </row>
    <row r="33" spans="1:3">
      <c r="A33" s="838" t="s">
        <v>2884</v>
      </c>
      <c r="B33" s="672" t="s">
        <v>2642</v>
      </c>
      <c r="C33" s="323"/>
    </row>
    <row r="34" spans="1:3">
      <c r="A34" s="838" t="s">
        <v>2885</v>
      </c>
      <c r="B34" s="672" t="s">
        <v>2643</v>
      </c>
      <c r="C34" s="323"/>
    </row>
    <row r="35" spans="1:3">
      <c r="A35" s="838" t="s">
        <v>2886</v>
      </c>
      <c r="B35" s="672" t="s">
        <v>2644</v>
      </c>
      <c r="C35" s="323"/>
    </row>
    <row r="36" spans="1:3">
      <c r="A36" s="832" t="s">
        <v>2887</v>
      </c>
      <c r="B36" s="672"/>
      <c r="C36" s="323"/>
    </row>
    <row r="37" spans="1:3">
      <c r="A37" s="837"/>
      <c r="B37" s="673"/>
      <c r="C37" s="323"/>
    </row>
    <row r="38" spans="1:3">
      <c r="A38" s="836" t="s">
        <v>91</v>
      </c>
      <c r="B38" s="670" t="s">
        <v>2044</v>
      </c>
      <c r="C38" s="323"/>
    </row>
    <row r="39" spans="1:3" ht="12.75" customHeight="1">
      <c r="A39" s="832" t="s">
        <v>1018</v>
      </c>
      <c r="B39" s="666">
        <v>600</v>
      </c>
      <c r="C39" s="323"/>
    </row>
    <row r="40" spans="1:3" ht="12.75" customHeight="1">
      <c r="A40" s="832" t="s">
        <v>1021</v>
      </c>
      <c r="B40" s="666">
        <v>900</v>
      </c>
      <c r="C40" s="323"/>
    </row>
    <row r="41" spans="1:3" ht="12.75" customHeight="1">
      <c r="A41" s="832" t="s">
        <v>2045</v>
      </c>
      <c r="B41" s="666">
        <v>400</v>
      </c>
      <c r="C41" s="323"/>
    </row>
    <row r="42" spans="1:3" ht="12.75" customHeight="1">
      <c r="A42" s="832" t="s">
        <v>1019</v>
      </c>
      <c r="B42" s="666">
        <v>600</v>
      </c>
      <c r="C42" s="323"/>
    </row>
    <row r="43" spans="1:3" ht="12.75" customHeight="1">
      <c r="A43" s="832" t="s">
        <v>1544</v>
      </c>
      <c r="B43" s="666">
        <v>900</v>
      </c>
      <c r="C43" s="323"/>
    </row>
    <row r="44" spans="1:3" ht="12.75" customHeight="1">
      <c r="A44" s="832" t="s">
        <v>1020</v>
      </c>
      <c r="B44" s="666">
        <v>960</v>
      </c>
      <c r="C44" s="323"/>
    </row>
    <row r="45" spans="1:3" ht="12.75" customHeight="1">
      <c r="A45" s="832" t="s">
        <v>2046</v>
      </c>
      <c r="B45" s="666">
        <v>1000</v>
      </c>
      <c r="C45" s="323"/>
    </row>
    <row r="46" spans="1:3" ht="12.75" customHeight="1">
      <c r="A46" s="832" t="s">
        <v>1022</v>
      </c>
      <c r="B46" s="666">
        <v>1700</v>
      </c>
      <c r="C46" s="323"/>
    </row>
    <row r="47" spans="1:3" ht="12.75" customHeight="1">
      <c r="A47" s="832"/>
      <c r="B47" s="666"/>
      <c r="C47" s="323"/>
    </row>
    <row r="48" spans="1:3" ht="12.75" customHeight="1">
      <c r="A48" s="835"/>
      <c r="B48" s="674"/>
      <c r="C48" s="323"/>
    </row>
    <row r="49" spans="1:3" ht="12.75" customHeight="1">
      <c r="A49" s="839" t="s">
        <v>2047</v>
      </c>
      <c r="B49" s="675" t="s">
        <v>2048</v>
      </c>
      <c r="C49" s="323"/>
    </row>
    <row r="50" spans="1:3" ht="12.75" customHeight="1">
      <c r="A50" s="840" t="s">
        <v>1473</v>
      </c>
      <c r="B50" s="841">
        <v>24195</v>
      </c>
      <c r="C50" s="323"/>
    </row>
    <row r="51" spans="1:3" ht="12.75" customHeight="1">
      <c r="A51" s="840" t="s">
        <v>1474</v>
      </c>
      <c r="B51" s="841">
        <v>26100</v>
      </c>
      <c r="C51" s="323"/>
    </row>
    <row r="52" spans="1:3" ht="12.75" customHeight="1">
      <c r="A52" s="840" t="s">
        <v>1475</v>
      </c>
      <c r="B52" s="841">
        <v>27100</v>
      </c>
      <c r="C52" s="323"/>
    </row>
    <row r="53" spans="1:3" ht="12.75" customHeight="1">
      <c r="A53" s="840" t="s">
        <v>2888</v>
      </c>
      <c r="B53" s="841">
        <v>30050</v>
      </c>
      <c r="C53" s="323"/>
    </row>
    <row r="54" spans="1:3" ht="12.75" customHeight="1">
      <c r="A54" s="840" t="s">
        <v>2889</v>
      </c>
      <c r="B54" s="841">
        <v>30050</v>
      </c>
      <c r="C54" s="323"/>
    </row>
    <row r="55" spans="1:3" ht="12.75" customHeight="1">
      <c r="A55" s="840"/>
      <c r="B55" s="842"/>
      <c r="C55" s="323"/>
    </row>
    <row r="56" spans="1:3" ht="12.75" customHeight="1">
      <c r="A56" s="840" t="s">
        <v>1476</v>
      </c>
      <c r="B56" s="841">
        <v>28150</v>
      </c>
      <c r="C56" s="323"/>
    </row>
    <row r="57" spans="1:3" ht="12.75" customHeight="1">
      <c r="A57" s="840" t="s">
        <v>1477</v>
      </c>
      <c r="B57" s="841">
        <v>29150</v>
      </c>
      <c r="C57" s="323"/>
    </row>
    <row r="58" spans="1:3" ht="12.75" customHeight="1">
      <c r="A58" s="840" t="s">
        <v>2890</v>
      </c>
      <c r="B58" s="841">
        <v>32100</v>
      </c>
      <c r="C58" s="323"/>
    </row>
    <row r="59" spans="1:3" ht="12.75" customHeight="1">
      <c r="A59" s="840" t="s">
        <v>2891</v>
      </c>
      <c r="B59" s="841">
        <v>31700</v>
      </c>
      <c r="C59" s="323"/>
    </row>
    <row r="60" spans="1:3" ht="12.75" customHeight="1">
      <c r="A60" s="835"/>
      <c r="B60" s="674"/>
      <c r="C60" s="323"/>
    </row>
    <row r="61" spans="1:3" ht="12.75" customHeight="1">
      <c r="A61" s="843" t="s">
        <v>91</v>
      </c>
      <c r="B61" s="670" t="s">
        <v>2039</v>
      </c>
      <c r="C61" s="323"/>
    </row>
    <row r="62" spans="1:3" ht="12.75" customHeight="1">
      <c r="A62" s="832" t="s">
        <v>631</v>
      </c>
      <c r="B62" s="666">
        <v>600</v>
      </c>
      <c r="C62" s="323"/>
    </row>
    <row r="63" spans="1:3" ht="12.75" customHeight="1">
      <c r="A63" s="832" t="s">
        <v>1021</v>
      </c>
      <c r="B63" s="666">
        <v>900</v>
      </c>
      <c r="C63" s="323"/>
    </row>
    <row r="64" spans="1:3" ht="12.75" customHeight="1">
      <c r="A64" s="832" t="s">
        <v>1478</v>
      </c>
      <c r="B64" s="666">
        <v>600</v>
      </c>
      <c r="C64" s="323"/>
    </row>
    <row r="65" spans="1:3" ht="12.75" customHeight="1">
      <c r="A65" s="832" t="s">
        <v>1479</v>
      </c>
      <c r="B65" s="666">
        <v>1200</v>
      </c>
      <c r="C65" s="323"/>
    </row>
    <row r="66" spans="1:3" ht="12.75" customHeight="1">
      <c r="A66" s="832" t="s">
        <v>2049</v>
      </c>
      <c r="B66" s="666">
        <v>1500</v>
      </c>
      <c r="C66" s="323"/>
    </row>
    <row r="67" spans="1:3" ht="12.75" customHeight="1">
      <c r="A67" s="832" t="s">
        <v>2050</v>
      </c>
      <c r="B67" s="666">
        <v>450</v>
      </c>
      <c r="C67" s="323"/>
    </row>
    <row r="68" spans="1:3" ht="12.75" customHeight="1">
      <c r="A68" s="832" t="s">
        <v>1480</v>
      </c>
      <c r="B68" s="666">
        <v>800</v>
      </c>
      <c r="C68" s="323"/>
    </row>
    <row r="69" spans="1:3" ht="12.75" customHeight="1">
      <c r="A69" s="832" t="s">
        <v>1481</v>
      </c>
      <c r="B69" s="666">
        <v>1100</v>
      </c>
      <c r="C69" s="323"/>
    </row>
    <row r="70" spans="1:3" ht="12.75" customHeight="1">
      <c r="A70" s="832" t="s">
        <v>2051</v>
      </c>
      <c r="B70" s="666">
        <v>300</v>
      </c>
      <c r="C70" s="323"/>
    </row>
    <row r="71" spans="1:3" ht="12.75" customHeight="1">
      <c r="A71" s="844"/>
      <c r="B71" s="676"/>
      <c r="C71" s="323"/>
    </row>
    <row r="72" spans="1:3" ht="12.75" customHeight="1">
      <c r="A72" s="837"/>
      <c r="B72" s="676"/>
      <c r="C72" s="323"/>
    </row>
    <row r="73" spans="1:3" ht="12.75" customHeight="1">
      <c r="A73" s="836" t="s">
        <v>2052</v>
      </c>
      <c r="B73" s="670" t="s">
        <v>2053</v>
      </c>
      <c r="C73" s="323"/>
    </row>
    <row r="74" spans="1:3" ht="12.75" customHeight="1">
      <c r="A74" s="832"/>
      <c r="B74" s="666"/>
      <c r="C74" s="323"/>
    </row>
    <row r="75" spans="1:3" ht="12.75" customHeight="1">
      <c r="A75" s="832" t="s">
        <v>2645</v>
      </c>
      <c r="B75" s="775">
        <v>32000</v>
      </c>
      <c r="C75" s="323"/>
    </row>
    <row r="76" spans="1:3" ht="12.75" customHeight="1">
      <c r="A76" s="832" t="s">
        <v>2646</v>
      </c>
      <c r="B76" s="666">
        <v>34700</v>
      </c>
      <c r="C76" s="323"/>
    </row>
    <row r="77" spans="1:3" ht="12.75" customHeight="1">
      <c r="A77" s="832" t="s">
        <v>2892</v>
      </c>
      <c r="B77" s="666">
        <v>37700</v>
      </c>
      <c r="C77" s="323"/>
    </row>
    <row r="78" spans="1:3" ht="12.75" customHeight="1">
      <c r="A78" s="832" t="s">
        <v>2893</v>
      </c>
      <c r="B78" s="666">
        <v>42200</v>
      </c>
      <c r="C78" s="323"/>
    </row>
    <row r="79" spans="1:3" ht="12.75" customHeight="1">
      <c r="A79" s="832" t="s">
        <v>2647</v>
      </c>
      <c r="B79" s="666">
        <v>38200</v>
      </c>
      <c r="C79" s="323"/>
    </row>
    <row r="80" spans="1:3" ht="12.75" customHeight="1">
      <c r="A80" s="832" t="s">
        <v>2894</v>
      </c>
      <c r="B80" s="775">
        <v>41200</v>
      </c>
      <c r="C80" s="323"/>
    </row>
    <row r="81" spans="1:3" ht="12.75" customHeight="1">
      <c r="A81" s="832" t="s">
        <v>2895</v>
      </c>
      <c r="B81" s="666">
        <v>45700</v>
      </c>
      <c r="C81" s="323"/>
    </row>
    <row r="82" spans="1:3" ht="12.75" customHeight="1">
      <c r="A82" s="832" t="s">
        <v>2648</v>
      </c>
      <c r="B82" s="666">
        <v>47600</v>
      </c>
      <c r="C82" s="323"/>
    </row>
    <row r="83" spans="1:3" ht="12.75" customHeight="1">
      <c r="A83" s="832" t="s">
        <v>3070</v>
      </c>
      <c r="B83" s="666">
        <v>48700</v>
      </c>
      <c r="C83" s="323"/>
    </row>
    <row r="84" spans="1:3" ht="12.75" customHeight="1">
      <c r="A84" s="832" t="s">
        <v>3071</v>
      </c>
      <c r="B84" s="666">
        <v>53500</v>
      </c>
      <c r="C84" s="323"/>
    </row>
    <row r="85" spans="1:3" ht="12.75" customHeight="1">
      <c r="A85" s="832"/>
      <c r="B85" s="666"/>
      <c r="C85" s="323"/>
    </row>
    <row r="86" spans="1:3" ht="12.75" customHeight="1">
      <c r="A86" s="837"/>
      <c r="B86" s="676"/>
      <c r="C86" s="323"/>
    </row>
    <row r="87" spans="1:3" ht="12.75" customHeight="1">
      <c r="A87" s="836" t="s">
        <v>91</v>
      </c>
      <c r="B87" s="670" t="s">
        <v>2039</v>
      </c>
      <c r="C87" s="323"/>
    </row>
    <row r="88" spans="1:3" ht="12.75" customHeight="1">
      <c r="A88" s="832" t="s">
        <v>631</v>
      </c>
      <c r="B88" s="666">
        <v>700</v>
      </c>
      <c r="C88" s="323"/>
    </row>
    <row r="89" spans="1:3" ht="12.75" customHeight="1">
      <c r="A89" s="832" t="s">
        <v>1021</v>
      </c>
      <c r="B89" s="666">
        <v>1000</v>
      </c>
      <c r="C89" s="323"/>
    </row>
    <row r="90" spans="1:3" ht="12.75" customHeight="1">
      <c r="A90" s="832" t="s">
        <v>2649</v>
      </c>
      <c r="B90" s="666">
        <v>250</v>
      </c>
      <c r="C90" s="323"/>
    </row>
    <row r="91" spans="1:3" ht="12.75" customHeight="1">
      <c r="A91" s="832" t="s">
        <v>2650</v>
      </c>
      <c r="B91" s="666">
        <v>220</v>
      </c>
      <c r="C91" s="323"/>
    </row>
    <row r="92" spans="1:3" ht="12.75" customHeight="1">
      <c r="A92" s="832"/>
      <c r="B92" s="666"/>
      <c r="C92" s="323"/>
    </row>
    <row r="93" spans="1:3" ht="12.75" customHeight="1">
      <c r="A93" s="837"/>
      <c r="B93" s="676"/>
      <c r="C93" s="323"/>
    </row>
    <row r="94" spans="1:3" ht="12.75" customHeight="1">
      <c r="A94" s="837"/>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71" t="s">
        <v>1482</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1239</v>
      </c>
      <c r="B8" s="316" t="s">
        <v>3101</v>
      </c>
      <c r="C8" s="214">
        <v>35860</v>
      </c>
      <c r="D8" s="214">
        <v>37770</v>
      </c>
      <c r="E8" s="335"/>
      <c r="F8" s="337"/>
      <c r="G8" s="322"/>
      <c r="H8" s="316"/>
    </row>
    <row r="9" spans="1:8" ht="14.25">
      <c r="A9" s="335"/>
      <c r="B9" s="316" t="s">
        <v>3102</v>
      </c>
      <c r="C9" s="214">
        <v>37220</v>
      </c>
      <c r="D9" s="214">
        <v>39140</v>
      </c>
      <c r="E9" s="335"/>
      <c r="F9" s="337"/>
      <c r="G9" s="322"/>
      <c r="H9" s="316"/>
    </row>
    <row r="10" spans="1:8" ht="14.25">
      <c r="A10" s="335"/>
      <c r="B10" s="316" t="s">
        <v>3103</v>
      </c>
      <c r="C10" s="214">
        <v>40440</v>
      </c>
      <c r="D10" s="214">
        <v>42390</v>
      </c>
      <c r="E10" s="335"/>
      <c r="F10" s="337"/>
      <c r="G10" s="322"/>
      <c r="H10" s="316"/>
    </row>
    <row r="11" spans="1:8" ht="14.25">
      <c r="A11" s="335"/>
      <c r="B11" s="316" t="s">
        <v>3104</v>
      </c>
      <c r="C11" s="214" t="s">
        <v>97</v>
      </c>
      <c r="D11" s="214">
        <v>53890</v>
      </c>
      <c r="E11" s="335"/>
      <c r="F11" s="337"/>
      <c r="G11" s="322"/>
      <c r="H11" s="316"/>
    </row>
    <row r="12" spans="1:8" ht="14.25">
      <c r="A12" s="335"/>
      <c r="B12" s="316" t="s">
        <v>1530</v>
      </c>
      <c r="C12" s="214" t="s">
        <v>97</v>
      </c>
      <c r="D12" s="214">
        <v>60590</v>
      </c>
      <c r="E12" s="335"/>
      <c r="F12" s="337"/>
      <c r="G12" s="322"/>
      <c r="H12" s="316"/>
    </row>
    <row r="13" spans="1:8" ht="14.25">
      <c r="A13" s="335"/>
      <c r="B13" s="316" t="s">
        <v>3105</v>
      </c>
      <c r="C13" s="214">
        <v>36880</v>
      </c>
      <c r="D13" s="214">
        <v>39100</v>
      </c>
      <c r="E13" s="335"/>
      <c r="F13" s="337"/>
      <c r="G13" s="322"/>
      <c r="H13" s="316"/>
    </row>
    <row r="14" spans="1:8" ht="14.25">
      <c r="A14" s="335"/>
      <c r="B14" s="316" t="s">
        <v>3106</v>
      </c>
      <c r="C14" s="214">
        <v>38530</v>
      </c>
      <c r="D14" s="214">
        <v>40460</v>
      </c>
      <c r="E14" s="335"/>
      <c r="F14" s="337"/>
      <c r="G14" s="322"/>
      <c r="H14" s="316"/>
    </row>
    <row r="15" spans="1:8" ht="14.25">
      <c r="A15" s="335"/>
      <c r="B15" s="316" t="s">
        <v>3107</v>
      </c>
      <c r="C15" s="214">
        <v>40970</v>
      </c>
      <c r="D15" s="214">
        <v>42900</v>
      </c>
      <c r="E15" s="335"/>
      <c r="F15" s="337"/>
      <c r="G15" s="322"/>
      <c r="H15" s="316"/>
    </row>
    <row r="16" spans="1:8" ht="14.25">
      <c r="A16" s="335"/>
      <c r="B16" s="316" t="s">
        <v>3108</v>
      </c>
      <c r="C16" s="214">
        <v>38850</v>
      </c>
      <c r="D16" s="214">
        <v>41400</v>
      </c>
      <c r="E16" s="335"/>
      <c r="F16" s="337"/>
      <c r="G16" s="322"/>
      <c r="H16" s="316"/>
    </row>
    <row r="17" spans="1:8" ht="15">
      <c r="A17" s="344"/>
      <c r="B17" s="316" t="s">
        <v>3109</v>
      </c>
      <c r="C17" s="214">
        <v>40210</v>
      </c>
      <c r="D17" s="214">
        <v>42760</v>
      </c>
      <c r="E17" s="319"/>
      <c r="F17" s="320"/>
      <c r="G17" s="319"/>
      <c r="H17" s="316"/>
    </row>
    <row r="18" spans="1:8" ht="15">
      <c r="A18" s="344"/>
      <c r="B18" s="316" t="s">
        <v>3110</v>
      </c>
      <c r="C18" s="214">
        <v>42990</v>
      </c>
      <c r="D18" s="214">
        <v>46080</v>
      </c>
      <c r="E18" s="319"/>
      <c r="F18" s="320"/>
      <c r="G18" s="319"/>
      <c r="H18" s="316"/>
    </row>
    <row r="19" spans="1:8" ht="15">
      <c r="A19" s="344"/>
      <c r="B19" s="316" t="s">
        <v>3111</v>
      </c>
      <c r="C19" s="214" t="s">
        <v>97</v>
      </c>
      <c r="D19" s="214">
        <v>45450</v>
      </c>
      <c r="E19" s="319"/>
      <c r="F19" s="320"/>
      <c r="G19" s="319"/>
      <c r="H19" s="316"/>
    </row>
    <row r="20" spans="1:8" ht="15">
      <c r="A20" s="344"/>
      <c r="B20" s="316" t="s">
        <v>3112</v>
      </c>
      <c r="C20" s="214" t="s">
        <v>97</v>
      </c>
      <c r="D20" s="214">
        <v>48820</v>
      </c>
      <c r="E20" s="335"/>
      <c r="F20" s="336"/>
      <c r="G20" s="336"/>
      <c r="H20" s="316"/>
    </row>
    <row r="21" spans="1:8" ht="15">
      <c r="A21" s="344"/>
      <c r="B21" s="316" t="s">
        <v>3113</v>
      </c>
      <c r="C21" s="214" t="s">
        <v>97</v>
      </c>
      <c r="D21" s="214">
        <v>48440</v>
      </c>
      <c r="E21" s="335"/>
      <c r="F21" s="336"/>
      <c r="G21" s="336"/>
      <c r="H21" s="316"/>
    </row>
    <row r="22" spans="1:8" ht="15">
      <c r="A22" s="344"/>
      <c r="B22" s="316" t="s">
        <v>3114</v>
      </c>
      <c r="C22" s="214" t="s">
        <v>97</v>
      </c>
      <c r="D22" s="214">
        <v>51360</v>
      </c>
      <c r="E22" s="335"/>
      <c r="F22" s="336"/>
      <c r="G22" s="336"/>
      <c r="H22" s="316"/>
    </row>
    <row r="23" spans="1:8" ht="14.25">
      <c r="C23" s="214"/>
      <c r="D23" s="214"/>
      <c r="E23" s="335"/>
      <c r="F23" s="336"/>
      <c r="G23" s="336"/>
      <c r="H23" s="316"/>
    </row>
    <row r="24" spans="1:8" ht="15">
      <c r="A24" s="344" t="s">
        <v>659</v>
      </c>
      <c r="B24" s="316" t="s">
        <v>1464</v>
      </c>
      <c r="C24" s="214" t="s">
        <v>97</v>
      </c>
      <c r="D24" s="214">
        <v>49890</v>
      </c>
      <c r="E24" s="335"/>
      <c r="F24" s="336"/>
      <c r="G24" s="336"/>
      <c r="H24" s="316"/>
    </row>
    <row r="25" spans="1:8" ht="15">
      <c r="A25" s="344"/>
      <c r="B25" s="316" t="s">
        <v>3549</v>
      </c>
      <c r="C25" s="214" t="s">
        <v>97</v>
      </c>
      <c r="D25" s="214">
        <v>58480</v>
      </c>
      <c r="E25" s="335"/>
      <c r="F25" s="336"/>
      <c r="G25" s="336"/>
      <c r="H25" s="316"/>
    </row>
    <row r="26" spans="1:8" ht="15">
      <c r="A26" s="344"/>
      <c r="B26" s="316" t="s">
        <v>3115</v>
      </c>
      <c r="C26" s="449" t="s">
        <v>97</v>
      </c>
      <c r="D26" s="214">
        <v>76850</v>
      </c>
      <c r="E26" s="335"/>
      <c r="F26" s="336"/>
      <c r="G26" s="336"/>
      <c r="H26" s="316"/>
    </row>
    <row r="27" spans="1:8" ht="15">
      <c r="A27" s="344"/>
      <c r="B27" s="316" t="s">
        <v>3116</v>
      </c>
      <c r="C27" s="449" t="s">
        <v>97</v>
      </c>
      <c r="D27" s="214">
        <v>50150</v>
      </c>
      <c r="E27" s="335"/>
      <c r="F27" s="336"/>
      <c r="G27" s="336"/>
      <c r="H27" s="316"/>
    </row>
    <row r="28" spans="1:8" ht="15">
      <c r="A28" s="344"/>
      <c r="D28" s="214"/>
      <c r="E28" s="335"/>
      <c r="F28" s="336"/>
      <c r="G28" s="336"/>
      <c r="H28" s="316"/>
    </row>
    <row r="29" spans="1:8" ht="15">
      <c r="A29" s="344" t="s">
        <v>1465</v>
      </c>
      <c r="B29" s="316" t="s">
        <v>3117</v>
      </c>
      <c r="C29" s="214">
        <v>37850</v>
      </c>
      <c r="D29" s="214">
        <v>39680</v>
      </c>
      <c r="E29" s="335"/>
      <c r="F29" s="336"/>
      <c r="G29" s="336"/>
      <c r="H29" s="316"/>
    </row>
    <row r="30" spans="1:8" ht="14.25">
      <c r="B30" s="316" t="s">
        <v>1409</v>
      </c>
      <c r="C30" s="214">
        <v>41290</v>
      </c>
      <c r="D30" s="214">
        <v>43150</v>
      </c>
      <c r="E30" s="335"/>
      <c r="F30" s="336"/>
      <c r="G30" s="336"/>
      <c r="H30" s="316"/>
    </row>
    <row r="31" spans="1:8" ht="14.25">
      <c r="B31" s="316" t="s">
        <v>3118</v>
      </c>
      <c r="C31" s="214" t="s">
        <v>97</v>
      </c>
      <c r="D31" s="214">
        <v>44410</v>
      </c>
      <c r="E31" s="335"/>
      <c r="F31" s="336"/>
      <c r="G31" s="336"/>
      <c r="H31" s="316"/>
    </row>
    <row r="32" spans="1:8" ht="15">
      <c r="A32" s="344"/>
      <c r="B32" s="316" t="s">
        <v>1464</v>
      </c>
      <c r="C32" s="214" t="s">
        <v>97</v>
      </c>
      <c r="D32" s="214">
        <v>47140</v>
      </c>
      <c r="E32" s="335"/>
      <c r="F32" s="336"/>
      <c r="G32" s="336"/>
      <c r="H32" s="316"/>
    </row>
    <row r="33" spans="1:8" ht="18.75" customHeight="1">
      <c r="B33" s="316" t="s">
        <v>1466</v>
      </c>
      <c r="C33" s="214" t="s">
        <v>97</v>
      </c>
      <c r="D33" s="214">
        <v>62020</v>
      </c>
      <c r="E33" s="342"/>
      <c r="F33" s="336"/>
      <c r="G33" s="336"/>
      <c r="H33" s="316"/>
    </row>
    <row r="34" spans="1:8" ht="15">
      <c r="A34" s="344"/>
      <c r="B34" s="316" t="s">
        <v>3119</v>
      </c>
      <c r="C34" s="214">
        <v>40780</v>
      </c>
      <c r="D34" s="214">
        <v>43550</v>
      </c>
      <c r="E34" s="339"/>
      <c r="F34" s="336"/>
      <c r="G34" s="336"/>
      <c r="H34" s="316"/>
    </row>
    <row r="35" spans="1:8" ht="15">
      <c r="A35" s="344"/>
      <c r="B35" s="316" t="s">
        <v>1412</v>
      </c>
      <c r="C35" s="214">
        <v>43750</v>
      </c>
      <c r="D35" s="214">
        <v>46220</v>
      </c>
      <c r="E35" s="339"/>
      <c r="F35" s="336"/>
      <c r="G35" s="336"/>
      <c r="H35" s="316"/>
    </row>
    <row r="36" spans="1:8" ht="15">
      <c r="A36" s="344"/>
      <c r="B36" s="316" t="s">
        <v>3120</v>
      </c>
      <c r="C36" s="214" t="s">
        <v>97</v>
      </c>
      <c r="D36" s="214">
        <v>46070</v>
      </c>
      <c r="E36" s="339"/>
      <c r="F36" s="336"/>
      <c r="G36" s="336"/>
      <c r="H36" s="316"/>
    </row>
    <row r="37" spans="1:8" ht="15">
      <c r="A37" s="344"/>
      <c r="B37" s="316" t="s">
        <v>1467</v>
      </c>
      <c r="C37" s="214" t="s">
        <v>97</v>
      </c>
      <c r="D37" s="214">
        <v>49660</v>
      </c>
      <c r="E37" s="339"/>
      <c r="F37" s="336"/>
      <c r="G37" s="336"/>
      <c r="H37" s="316"/>
    </row>
    <row r="38" spans="1:8" ht="14.25">
      <c r="C38" s="214"/>
      <c r="D38" s="214"/>
      <c r="E38" s="339"/>
      <c r="F38" s="336"/>
      <c r="G38" s="336"/>
      <c r="H38" s="316"/>
    </row>
    <row r="39" spans="1:8" ht="30">
      <c r="A39" s="344" t="s">
        <v>649</v>
      </c>
      <c r="B39" s="316" t="s">
        <v>3121</v>
      </c>
      <c r="C39" s="214" t="s">
        <v>97</v>
      </c>
      <c r="D39" s="214">
        <v>42110</v>
      </c>
      <c r="E39" s="335"/>
      <c r="F39" s="336"/>
      <c r="G39" s="336"/>
      <c r="H39" s="316"/>
    </row>
    <row r="40" spans="1:8" ht="14.25">
      <c r="B40" s="316" t="s">
        <v>3122</v>
      </c>
      <c r="C40" s="214" t="s">
        <v>97</v>
      </c>
      <c r="D40" s="214">
        <v>44640</v>
      </c>
      <c r="E40" s="335"/>
      <c r="F40" s="336"/>
      <c r="G40" s="336"/>
      <c r="H40" s="316"/>
    </row>
    <row r="41" spans="1:8" ht="15">
      <c r="A41" s="344"/>
      <c r="B41" s="316" t="s">
        <v>3123</v>
      </c>
      <c r="C41" s="214" t="s">
        <v>97</v>
      </c>
      <c r="D41" s="214">
        <v>47610</v>
      </c>
      <c r="E41" s="335"/>
      <c r="F41" s="336"/>
      <c r="G41" s="336"/>
      <c r="H41" s="316"/>
    </row>
    <row r="42" spans="1:8" ht="15">
      <c r="A42" s="344"/>
      <c r="B42" s="316" t="s">
        <v>3124</v>
      </c>
      <c r="C42" s="214" t="s">
        <v>97</v>
      </c>
      <c r="D42" s="214">
        <v>45960</v>
      </c>
      <c r="E42" s="335"/>
      <c r="F42" s="336"/>
      <c r="G42" s="336"/>
      <c r="H42" s="316"/>
    </row>
    <row r="43" spans="1:8" ht="15">
      <c r="A43" s="344"/>
      <c r="B43" s="316" t="s">
        <v>3125</v>
      </c>
      <c r="C43" s="214" t="s">
        <v>97</v>
      </c>
      <c r="D43" s="214">
        <v>48510</v>
      </c>
      <c r="E43" s="335"/>
      <c r="F43" s="336"/>
      <c r="G43" s="336"/>
      <c r="H43" s="316"/>
    </row>
    <row r="44" spans="1:8" ht="15">
      <c r="A44" s="344"/>
      <c r="B44" s="316" t="s">
        <v>3126</v>
      </c>
      <c r="C44" s="214" t="s">
        <v>97</v>
      </c>
      <c r="D44" s="214">
        <v>51120</v>
      </c>
      <c r="E44" s="335"/>
      <c r="F44" s="336"/>
      <c r="G44" s="336"/>
      <c r="H44" s="316"/>
    </row>
    <row r="45" spans="1:8" ht="15">
      <c r="A45" s="344"/>
      <c r="B45" s="316" t="s">
        <v>3550</v>
      </c>
      <c r="C45" s="214" t="s">
        <v>97</v>
      </c>
      <c r="D45" s="214">
        <v>44210</v>
      </c>
      <c r="E45" s="335"/>
      <c r="F45" s="336"/>
      <c r="G45" s="336"/>
      <c r="H45" s="316"/>
    </row>
    <row r="46" spans="1:8" ht="15">
      <c r="A46" s="344"/>
      <c r="B46" s="316" t="s">
        <v>3551</v>
      </c>
      <c r="C46" s="214" t="s">
        <v>97</v>
      </c>
      <c r="D46" s="214">
        <v>46450</v>
      </c>
      <c r="E46" s="335"/>
      <c r="F46" s="336"/>
      <c r="G46" s="336"/>
      <c r="H46" s="316"/>
    </row>
    <row r="47" spans="1:8" ht="15">
      <c r="A47" s="344"/>
      <c r="B47" s="316" t="s">
        <v>3552</v>
      </c>
      <c r="C47" s="214" t="s">
        <v>97</v>
      </c>
      <c r="D47" s="214">
        <v>48730</v>
      </c>
      <c r="E47" s="335"/>
      <c r="F47" s="336"/>
      <c r="G47" s="336"/>
      <c r="H47" s="316"/>
    </row>
    <row r="48" spans="1:8" ht="14.25">
      <c r="B48" s="316" t="s">
        <v>3553</v>
      </c>
      <c r="C48" s="214" t="s">
        <v>97</v>
      </c>
      <c r="D48" s="214">
        <v>49770</v>
      </c>
      <c r="E48" s="342"/>
      <c r="F48" s="336"/>
      <c r="G48" s="336"/>
      <c r="H48" s="316"/>
    </row>
    <row r="49" spans="1:8" ht="15">
      <c r="A49" s="344"/>
      <c r="B49" s="316" t="s">
        <v>3554</v>
      </c>
      <c r="C49" s="214" t="s">
        <v>97</v>
      </c>
      <c r="D49" s="214">
        <v>52050</v>
      </c>
      <c r="E49" s="335"/>
      <c r="F49" s="336"/>
      <c r="G49" s="336"/>
      <c r="H49" s="316"/>
    </row>
    <row r="50" spans="1:8" ht="14.25">
      <c r="B50" s="316" t="s">
        <v>1410</v>
      </c>
      <c r="C50" s="449" t="s">
        <v>97</v>
      </c>
      <c r="D50" s="214">
        <v>43730</v>
      </c>
      <c r="E50" s="335"/>
      <c r="F50" s="336"/>
      <c r="G50" s="336"/>
      <c r="H50" s="316"/>
    </row>
    <row r="51" spans="1:8" ht="14.25">
      <c r="B51" s="316" t="s">
        <v>1411</v>
      </c>
      <c r="C51" s="449" t="s">
        <v>97</v>
      </c>
      <c r="D51" s="214">
        <v>46220</v>
      </c>
      <c r="E51" s="335"/>
      <c r="F51" s="336"/>
      <c r="G51" s="336"/>
      <c r="H51" s="316"/>
    </row>
    <row r="52" spans="1:8" ht="14.25">
      <c r="B52" s="316" t="s">
        <v>1412</v>
      </c>
      <c r="C52" s="449" t="s">
        <v>97</v>
      </c>
      <c r="D52" s="214">
        <v>48750</v>
      </c>
      <c r="E52" s="335"/>
      <c r="F52" s="336"/>
      <c r="G52" s="336"/>
      <c r="H52" s="316"/>
    </row>
    <row r="53" spans="1:8" ht="14.25">
      <c r="E53" s="335"/>
      <c r="F53" s="336"/>
      <c r="G53" s="336"/>
      <c r="H53" s="316"/>
    </row>
    <row r="54" spans="1:8" ht="15">
      <c r="A54" s="344" t="s">
        <v>3127</v>
      </c>
      <c r="B54" s="316" t="s">
        <v>3555</v>
      </c>
      <c r="C54" s="214" t="s">
        <v>97</v>
      </c>
      <c r="D54" s="214">
        <v>52440</v>
      </c>
      <c r="E54" s="335"/>
      <c r="F54" s="336"/>
      <c r="G54" s="336"/>
      <c r="H54" s="316"/>
    </row>
    <row r="55" spans="1:8" ht="15">
      <c r="A55" s="344"/>
      <c r="B55" s="316" t="s">
        <v>1415</v>
      </c>
      <c r="C55" s="214" t="s">
        <v>97</v>
      </c>
      <c r="D55" s="214">
        <v>56430</v>
      </c>
      <c r="E55" s="335"/>
      <c r="F55" s="336"/>
      <c r="G55" s="336"/>
      <c r="H55" s="316"/>
    </row>
    <row r="56" spans="1:8" ht="15">
      <c r="A56" s="344"/>
      <c r="B56" s="316" t="s">
        <v>3556</v>
      </c>
      <c r="C56" s="214" t="s">
        <v>97</v>
      </c>
      <c r="D56" s="214">
        <v>58690</v>
      </c>
      <c r="E56" s="335"/>
      <c r="F56" s="336"/>
      <c r="G56" s="336"/>
      <c r="H56" s="316"/>
    </row>
    <row r="57" spans="1:8" ht="15">
      <c r="A57" s="344"/>
      <c r="B57" s="316" t="s">
        <v>1531</v>
      </c>
      <c r="C57" s="214" t="s">
        <v>97</v>
      </c>
      <c r="D57" s="214">
        <v>60610</v>
      </c>
      <c r="E57" s="335"/>
      <c r="F57" s="336"/>
      <c r="G57" s="336"/>
      <c r="H57" s="316"/>
    </row>
    <row r="58" spans="1:8" ht="15">
      <c r="A58" s="344"/>
      <c r="B58" s="316" t="s">
        <v>3557</v>
      </c>
      <c r="C58" s="214" t="s">
        <v>97</v>
      </c>
      <c r="D58" s="214">
        <v>60600</v>
      </c>
      <c r="E58" s="335"/>
      <c r="F58" s="336"/>
      <c r="G58" s="336"/>
      <c r="H58" s="316"/>
    </row>
    <row r="59" spans="1:8" ht="15">
      <c r="A59" s="344"/>
      <c r="B59" s="316" t="s">
        <v>1413</v>
      </c>
      <c r="C59" s="214" t="s">
        <v>97</v>
      </c>
      <c r="D59" s="214">
        <v>62460</v>
      </c>
      <c r="E59" s="335"/>
      <c r="F59" s="336"/>
      <c r="G59" s="336"/>
      <c r="H59" s="316"/>
    </row>
    <row r="60" spans="1:8" ht="15">
      <c r="A60" s="344"/>
      <c r="B60" s="316" t="s">
        <v>2551</v>
      </c>
      <c r="C60" s="214" t="s">
        <v>97</v>
      </c>
      <c r="D60" s="214">
        <v>89110</v>
      </c>
      <c r="E60" s="335"/>
      <c r="F60" s="336"/>
      <c r="G60" s="336"/>
      <c r="H60" s="316"/>
    </row>
    <row r="61" spans="1:8" ht="15">
      <c r="A61" s="344"/>
      <c r="B61" s="316" t="s">
        <v>3558</v>
      </c>
      <c r="C61" s="214" t="s">
        <v>97</v>
      </c>
      <c r="D61" s="214">
        <v>52440</v>
      </c>
      <c r="E61" s="319"/>
      <c r="F61" s="320"/>
      <c r="G61" s="319"/>
      <c r="H61" s="316"/>
    </row>
    <row r="62" spans="1:8" ht="15">
      <c r="A62" s="344"/>
      <c r="B62" s="316" t="s">
        <v>1414</v>
      </c>
      <c r="C62" s="214" t="s">
        <v>97</v>
      </c>
      <c r="D62" s="214">
        <v>53980</v>
      </c>
      <c r="E62" s="335"/>
      <c r="F62" s="336"/>
      <c r="G62" s="336"/>
      <c r="H62" s="316"/>
    </row>
    <row r="63" spans="1:8" ht="15">
      <c r="A63" s="344"/>
      <c r="B63" s="316" t="s">
        <v>3559</v>
      </c>
      <c r="C63" s="214" t="s">
        <v>97</v>
      </c>
      <c r="D63" s="214">
        <v>54340</v>
      </c>
      <c r="E63" s="335"/>
      <c r="F63" s="336"/>
      <c r="G63" s="336"/>
      <c r="H63" s="316"/>
    </row>
    <row r="64" spans="1:8" ht="15">
      <c r="A64" s="344"/>
      <c r="B64" s="316" t="s">
        <v>1620</v>
      </c>
      <c r="C64" s="214" t="s">
        <v>97</v>
      </c>
      <c r="D64" s="214">
        <v>55870</v>
      </c>
      <c r="E64" s="335"/>
      <c r="F64" s="337"/>
      <c r="G64" s="336"/>
      <c r="H64" s="316"/>
    </row>
    <row r="65" spans="1:8" ht="15">
      <c r="A65" s="344"/>
      <c r="B65" s="316" t="s">
        <v>3560</v>
      </c>
      <c r="C65" s="214" t="s">
        <v>97</v>
      </c>
      <c r="D65" s="214">
        <v>54130</v>
      </c>
      <c r="E65" s="342"/>
      <c r="F65" s="337"/>
      <c r="G65" s="338"/>
      <c r="H65" s="316"/>
    </row>
    <row r="66" spans="1:8" ht="15">
      <c r="A66" s="344"/>
      <c r="B66" s="316" t="s">
        <v>1532</v>
      </c>
      <c r="C66" s="214" t="s">
        <v>97</v>
      </c>
      <c r="D66" s="214">
        <v>55830</v>
      </c>
      <c r="E66" s="335"/>
      <c r="F66" s="337"/>
      <c r="G66" s="336"/>
      <c r="H66" s="316"/>
    </row>
    <row r="67" spans="1:8" ht="15">
      <c r="A67" s="344"/>
      <c r="B67" s="316" t="s">
        <v>3561</v>
      </c>
      <c r="C67" s="214" t="s">
        <v>97</v>
      </c>
      <c r="D67" s="214">
        <v>57320</v>
      </c>
      <c r="E67" s="335"/>
      <c r="F67" s="337"/>
      <c r="G67" s="336"/>
      <c r="H67" s="316"/>
    </row>
    <row r="68" spans="1:8" ht="15">
      <c r="A68" s="344"/>
      <c r="B68" s="316" t="s">
        <v>1533</v>
      </c>
      <c r="C68" s="214" t="s">
        <v>97</v>
      </c>
      <c r="D68" s="214">
        <v>59550</v>
      </c>
      <c r="E68" s="335"/>
      <c r="F68" s="337"/>
      <c r="G68" s="336"/>
      <c r="H68" s="316"/>
    </row>
    <row r="69" spans="1:8" ht="15">
      <c r="A69" s="344"/>
      <c r="B69" s="316" t="s">
        <v>3562</v>
      </c>
      <c r="C69" s="214" t="s">
        <v>97</v>
      </c>
      <c r="D69" s="214">
        <v>83870</v>
      </c>
      <c r="E69" s="335"/>
      <c r="F69" s="337"/>
      <c r="G69" s="336"/>
      <c r="H69" s="316"/>
    </row>
    <row r="70" spans="1:8" ht="15">
      <c r="A70" s="344"/>
      <c r="C70" s="214"/>
      <c r="D70" s="214"/>
      <c r="E70" s="335"/>
      <c r="F70" s="337"/>
      <c r="G70" s="336"/>
      <c r="H70" s="316"/>
    </row>
    <row r="71" spans="1:8" ht="15">
      <c r="A71" s="344"/>
      <c r="B71" s="316" t="s">
        <v>2662</v>
      </c>
      <c r="C71" s="214" t="s">
        <v>97</v>
      </c>
      <c r="D71" s="214">
        <v>138580</v>
      </c>
      <c r="E71" s="335"/>
      <c r="F71" s="337"/>
      <c r="G71" s="336"/>
      <c r="H71" s="316"/>
    </row>
    <row r="72" spans="1:8" ht="15">
      <c r="A72" s="344"/>
      <c r="B72" s="316" t="s">
        <v>2663</v>
      </c>
      <c r="C72" s="214" t="s">
        <v>97</v>
      </c>
      <c r="D72" s="214">
        <v>142600</v>
      </c>
      <c r="E72" s="335"/>
      <c r="F72" s="337"/>
      <c r="G72" s="336"/>
      <c r="H72" s="316"/>
    </row>
    <row r="73" spans="1:8" ht="15">
      <c r="A73" s="344"/>
      <c r="C73" s="214"/>
      <c r="D73" s="214"/>
      <c r="E73" s="335"/>
      <c r="F73" s="337"/>
      <c r="G73" s="336"/>
      <c r="H73" s="316"/>
    </row>
    <row r="74" spans="1:8" ht="15">
      <c r="A74" s="344" t="s">
        <v>1468</v>
      </c>
      <c r="B74" s="316" t="s">
        <v>3555</v>
      </c>
      <c r="C74" s="214" t="s">
        <v>97</v>
      </c>
      <c r="D74" s="214">
        <v>58740</v>
      </c>
      <c r="E74" s="335"/>
      <c r="F74" s="337"/>
      <c r="G74" s="336"/>
      <c r="H74" s="316"/>
    </row>
    <row r="75" spans="1:8" ht="15">
      <c r="A75" s="344"/>
      <c r="B75" s="316" t="s">
        <v>1415</v>
      </c>
      <c r="C75" s="214" t="s">
        <v>97</v>
      </c>
      <c r="D75" s="214">
        <v>60650</v>
      </c>
      <c r="E75" s="335"/>
      <c r="F75" s="337"/>
      <c r="G75" s="336"/>
      <c r="H75" s="316"/>
    </row>
    <row r="76" spans="1:8" ht="15">
      <c r="A76" s="344"/>
      <c r="B76" s="316" t="s">
        <v>3557</v>
      </c>
      <c r="C76" s="214" t="s">
        <v>97</v>
      </c>
      <c r="D76" s="214">
        <v>64940</v>
      </c>
      <c r="E76" s="335"/>
      <c r="F76" s="337"/>
      <c r="G76" s="336"/>
      <c r="H76" s="316"/>
    </row>
    <row r="77" spans="1:8" ht="15">
      <c r="A77" s="344"/>
      <c r="B77" s="316" t="s">
        <v>1413</v>
      </c>
      <c r="C77" s="214" t="s">
        <v>97</v>
      </c>
      <c r="D77" s="214">
        <v>66850</v>
      </c>
      <c r="E77" s="335"/>
      <c r="F77" s="337"/>
      <c r="G77" s="336"/>
      <c r="H77" s="316"/>
    </row>
    <row r="78" spans="1:8" ht="15">
      <c r="A78" s="344"/>
      <c r="B78" s="316" t="s">
        <v>2551</v>
      </c>
      <c r="C78" s="214" t="s">
        <v>97</v>
      </c>
      <c r="D78" s="214">
        <v>91890</v>
      </c>
      <c r="E78" s="335"/>
      <c r="F78" s="337"/>
      <c r="G78" s="336"/>
      <c r="H78" s="316"/>
    </row>
    <row r="79" spans="1:8" ht="15">
      <c r="A79" s="344"/>
      <c r="B79" s="316" t="s">
        <v>3558</v>
      </c>
      <c r="C79" s="214" t="s">
        <v>97</v>
      </c>
      <c r="D79" s="214">
        <v>54470</v>
      </c>
      <c r="E79" s="335"/>
      <c r="F79" s="337"/>
      <c r="G79" s="336"/>
      <c r="H79" s="316"/>
    </row>
    <row r="80" spans="1:8" ht="15">
      <c r="A80" s="344"/>
      <c r="B80" s="316" t="s">
        <v>1621</v>
      </c>
      <c r="C80" s="214" t="s">
        <v>97</v>
      </c>
      <c r="D80" s="214">
        <v>56000</v>
      </c>
      <c r="E80" s="319"/>
      <c r="F80" s="320"/>
      <c r="G80" s="319"/>
      <c r="H80" s="316"/>
    </row>
    <row r="81" spans="1:8" ht="15">
      <c r="A81" s="344"/>
      <c r="B81" s="316" t="s">
        <v>3559</v>
      </c>
      <c r="C81" s="214" t="s">
        <v>97</v>
      </c>
      <c r="D81" s="214">
        <v>56370</v>
      </c>
      <c r="E81" s="335"/>
      <c r="F81" s="337"/>
      <c r="G81" s="336"/>
      <c r="H81" s="316"/>
    </row>
    <row r="82" spans="1:8" ht="15">
      <c r="A82" s="344"/>
      <c r="B82" s="316" t="s">
        <v>1620</v>
      </c>
      <c r="C82" s="214" t="s">
        <v>97</v>
      </c>
      <c r="D82" s="214">
        <v>57910</v>
      </c>
      <c r="E82" s="335"/>
      <c r="F82" s="337"/>
      <c r="G82" s="336"/>
      <c r="H82" s="316"/>
    </row>
    <row r="83" spans="1:8" ht="15">
      <c r="A83" s="344"/>
      <c r="B83" s="316" t="s">
        <v>3560</v>
      </c>
      <c r="C83" s="214" t="s">
        <v>97</v>
      </c>
      <c r="D83" s="214">
        <v>57470</v>
      </c>
      <c r="E83" s="335"/>
      <c r="F83" s="337"/>
      <c r="G83" s="336"/>
      <c r="H83" s="316"/>
    </row>
    <row r="84" spans="1:8" ht="15">
      <c r="A84" s="344"/>
      <c r="B84" s="316" t="s">
        <v>1532</v>
      </c>
      <c r="C84" s="214" t="s">
        <v>97</v>
      </c>
      <c r="D84" s="214">
        <v>59210</v>
      </c>
      <c r="E84" s="335"/>
      <c r="F84" s="336"/>
      <c r="G84" s="336"/>
      <c r="H84" s="316"/>
    </row>
    <row r="85" spans="1:8" ht="15">
      <c r="A85" s="344"/>
      <c r="B85" s="316" t="s">
        <v>3561</v>
      </c>
      <c r="C85" s="214" t="s">
        <v>97</v>
      </c>
      <c r="D85" s="214">
        <v>60110</v>
      </c>
      <c r="E85" s="335"/>
      <c r="F85" s="336"/>
      <c r="G85" s="336"/>
      <c r="H85" s="316"/>
    </row>
    <row r="86" spans="1:8" ht="14.25">
      <c r="B86" s="316" t="s">
        <v>1533</v>
      </c>
      <c r="C86" s="214" t="s">
        <v>97</v>
      </c>
      <c r="D86" s="214">
        <v>61860</v>
      </c>
      <c r="E86" s="342"/>
      <c r="F86" s="336"/>
      <c r="G86" s="336"/>
      <c r="H86" s="316"/>
    </row>
    <row r="87" spans="1:8" ht="15">
      <c r="A87" s="344"/>
      <c r="B87" s="316" t="s">
        <v>3562</v>
      </c>
      <c r="C87" s="214" t="s">
        <v>97</v>
      </c>
      <c r="D87" s="214">
        <v>86470</v>
      </c>
      <c r="E87" s="335"/>
      <c r="F87" s="336"/>
      <c r="G87" s="336"/>
      <c r="H87" s="316"/>
    </row>
    <row r="88" spans="1:8" ht="15">
      <c r="A88" s="344"/>
      <c r="E88" s="335"/>
      <c r="F88" s="336"/>
      <c r="G88" s="336"/>
      <c r="H88" s="316"/>
    </row>
    <row r="89" spans="1:8" ht="15">
      <c r="A89" s="344" t="s">
        <v>661</v>
      </c>
      <c r="B89" s="316" t="s">
        <v>1751</v>
      </c>
      <c r="C89" s="214" t="s">
        <v>97</v>
      </c>
      <c r="D89" s="214">
        <v>62030</v>
      </c>
      <c r="E89" s="335"/>
      <c r="F89" s="336"/>
      <c r="G89" s="336"/>
      <c r="H89" s="316"/>
    </row>
    <row r="90" spans="1:8" ht="15">
      <c r="A90" s="344"/>
      <c r="B90" s="316" t="s">
        <v>1752</v>
      </c>
      <c r="C90" s="214" t="s">
        <v>97</v>
      </c>
      <c r="D90" s="214">
        <v>64790</v>
      </c>
      <c r="E90" s="335"/>
      <c r="F90" s="336"/>
      <c r="G90" s="336"/>
      <c r="H90" s="316"/>
    </row>
    <row r="91" spans="1:8" ht="15">
      <c r="A91" s="344"/>
      <c r="B91" s="316" t="s">
        <v>1753</v>
      </c>
      <c r="C91" s="214" t="s">
        <v>97</v>
      </c>
      <c r="D91" s="214">
        <v>68350</v>
      </c>
      <c r="E91" s="335"/>
      <c r="F91" s="336"/>
      <c r="G91" s="336"/>
      <c r="H91" s="316"/>
    </row>
    <row r="92" spans="1:8" ht="15">
      <c r="A92" s="344"/>
      <c r="B92" s="316" t="s">
        <v>1754</v>
      </c>
      <c r="C92" s="214" t="s">
        <v>97</v>
      </c>
      <c r="D92" s="214">
        <v>71120</v>
      </c>
      <c r="E92" s="335"/>
      <c r="F92" s="336"/>
      <c r="G92" s="336"/>
      <c r="H92" s="316"/>
    </row>
    <row r="93" spans="1:8" ht="15">
      <c r="A93" s="344"/>
      <c r="B93" s="316" t="s">
        <v>1755</v>
      </c>
      <c r="C93" s="214" t="s">
        <v>97</v>
      </c>
      <c r="D93" s="214">
        <v>87480</v>
      </c>
      <c r="E93" s="335"/>
      <c r="F93" s="336"/>
      <c r="G93" s="336"/>
      <c r="H93" s="316"/>
    </row>
    <row r="94" spans="1:8" ht="14.25">
      <c r="E94" s="335"/>
      <c r="F94" s="336"/>
      <c r="G94" s="336"/>
      <c r="H94" s="316"/>
    </row>
    <row r="95" spans="1:8" ht="15">
      <c r="A95" s="344" t="s">
        <v>3128</v>
      </c>
      <c r="B95" s="316" t="s">
        <v>1416</v>
      </c>
      <c r="C95" s="214" t="s">
        <v>97</v>
      </c>
      <c r="D95" s="214">
        <v>60530</v>
      </c>
      <c r="E95" s="335"/>
      <c r="F95" s="336"/>
      <c r="G95" s="336"/>
      <c r="H95" s="316"/>
    </row>
    <row r="96" spans="1:8" ht="15">
      <c r="A96" s="344"/>
      <c r="B96" s="316" t="s">
        <v>1622</v>
      </c>
      <c r="C96" s="214" t="s">
        <v>97</v>
      </c>
      <c r="D96" s="214">
        <v>67660</v>
      </c>
      <c r="E96" s="319"/>
      <c r="F96" s="320"/>
      <c r="G96" s="319"/>
      <c r="H96" s="316"/>
    </row>
    <row r="97" spans="1:8" ht="15">
      <c r="A97" s="344"/>
      <c r="B97" s="316" t="s">
        <v>2664</v>
      </c>
      <c r="C97" s="214" t="s">
        <v>97</v>
      </c>
      <c r="D97" s="214">
        <v>64790</v>
      </c>
      <c r="E97" s="335"/>
      <c r="F97" s="336"/>
      <c r="G97" s="336"/>
      <c r="H97" s="316"/>
    </row>
    <row r="98" spans="1:8" ht="15">
      <c r="A98" s="344"/>
      <c r="B98" s="316" t="s">
        <v>2665</v>
      </c>
      <c r="C98" s="214" t="s">
        <v>97</v>
      </c>
      <c r="D98" s="214">
        <v>74360</v>
      </c>
      <c r="E98" s="335"/>
      <c r="F98" s="336"/>
      <c r="G98" s="336"/>
      <c r="H98" s="316"/>
    </row>
    <row r="99" spans="1:8" ht="15">
      <c r="A99" s="344"/>
      <c r="B99" s="316" t="s">
        <v>1417</v>
      </c>
      <c r="C99" s="214" t="s">
        <v>97</v>
      </c>
      <c r="D99" s="214">
        <v>68330</v>
      </c>
      <c r="E99" s="335"/>
      <c r="F99" s="336"/>
      <c r="G99" s="336"/>
      <c r="H99" s="316"/>
    </row>
    <row r="100" spans="1:8" ht="15">
      <c r="A100" s="344"/>
      <c r="B100" s="316" t="s">
        <v>1623</v>
      </c>
      <c r="C100" s="214" t="s">
        <v>97</v>
      </c>
      <c r="D100" s="214">
        <v>77540</v>
      </c>
      <c r="E100" s="335"/>
      <c r="F100" s="336"/>
      <c r="G100" s="336"/>
      <c r="H100" s="316"/>
    </row>
    <row r="101" spans="1:8" ht="15">
      <c r="A101" s="344"/>
      <c r="B101" s="316" t="s">
        <v>1624</v>
      </c>
      <c r="C101" s="214" t="s">
        <v>97</v>
      </c>
      <c r="D101" s="214">
        <v>91650</v>
      </c>
      <c r="E101" s="335"/>
      <c r="F101" s="321"/>
      <c r="G101" s="321"/>
      <c r="H101" s="316"/>
    </row>
    <row r="102" spans="1:8" ht="15">
      <c r="A102" s="344"/>
      <c r="B102" s="316" t="s">
        <v>1625</v>
      </c>
      <c r="C102" s="214" t="s">
        <v>97</v>
      </c>
      <c r="D102" s="214">
        <v>59000</v>
      </c>
      <c r="E102" s="335"/>
      <c r="F102" s="336"/>
      <c r="G102" s="336"/>
      <c r="H102" s="316"/>
    </row>
    <row r="103" spans="1:8" ht="15">
      <c r="A103" s="344"/>
      <c r="B103" s="316" t="s">
        <v>1626</v>
      </c>
      <c r="C103" s="214" t="s">
        <v>97</v>
      </c>
      <c r="D103" s="214">
        <v>66030</v>
      </c>
      <c r="E103" s="335"/>
      <c r="F103" s="336"/>
      <c r="G103" s="336"/>
      <c r="H103" s="316"/>
    </row>
    <row r="104" spans="1:8" ht="15">
      <c r="A104" s="344"/>
      <c r="B104" s="316" t="s">
        <v>1627</v>
      </c>
      <c r="C104" s="214" t="s">
        <v>97</v>
      </c>
      <c r="D104" s="214">
        <v>62760</v>
      </c>
      <c r="E104" s="342"/>
      <c r="F104" s="336"/>
      <c r="G104" s="336"/>
      <c r="H104" s="316"/>
    </row>
    <row r="105" spans="1:8" ht="14.25">
      <c r="B105" s="316" t="s">
        <v>1628</v>
      </c>
      <c r="C105" s="214" t="s">
        <v>97</v>
      </c>
      <c r="D105" s="214">
        <v>70020</v>
      </c>
      <c r="E105" s="335"/>
      <c r="F105" s="336"/>
      <c r="G105" s="336"/>
      <c r="H105" s="316"/>
    </row>
    <row r="106" spans="1:8" ht="15">
      <c r="A106" s="344"/>
      <c r="B106" s="316" t="s">
        <v>2552</v>
      </c>
      <c r="C106" s="214" t="s">
        <v>97</v>
      </c>
      <c r="D106" s="214">
        <v>67710</v>
      </c>
      <c r="E106" s="335"/>
      <c r="F106" s="336"/>
      <c r="G106" s="336"/>
      <c r="H106" s="316"/>
    </row>
    <row r="107" spans="1:8" ht="15">
      <c r="A107" s="344"/>
      <c r="B107" s="316" t="s">
        <v>2553</v>
      </c>
      <c r="C107" s="214" t="s">
        <v>97</v>
      </c>
      <c r="D107" s="214">
        <v>75270</v>
      </c>
      <c r="E107" s="335"/>
      <c r="F107" s="336"/>
      <c r="G107" s="336"/>
      <c r="H107" s="316"/>
    </row>
    <row r="108" spans="1:8" ht="15">
      <c r="A108" s="344"/>
      <c r="B108" s="316" t="s">
        <v>2554</v>
      </c>
      <c r="C108" s="214" t="s">
        <v>97</v>
      </c>
      <c r="D108" s="214">
        <v>83580</v>
      </c>
      <c r="E108" s="335"/>
      <c r="F108" s="336"/>
      <c r="G108" s="336"/>
      <c r="H108" s="316"/>
    </row>
    <row r="109" spans="1:8" ht="15">
      <c r="A109" s="344"/>
      <c r="C109" s="214"/>
      <c r="D109" s="214"/>
      <c r="E109" s="335"/>
      <c r="F109" s="336"/>
      <c r="G109" s="336"/>
      <c r="H109" s="316"/>
    </row>
    <row r="110" spans="1:8" ht="15">
      <c r="A110" s="344"/>
      <c r="B110" s="316" t="s">
        <v>2666</v>
      </c>
      <c r="C110" s="214" t="s">
        <v>97</v>
      </c>
      <c r="D110" s="214">
        <v>140950</v>
      </c>
      <c r="E110" s="335"/>
      <c r="F110" s="336"/>
      <c r="G110" s="336"/>
      <c r="H110" s="316"/>
    </row>
    <row r="111" spans="1:8" ht="15">
      <c r="A111" s="344"/>
      <c r="B111" s="316" t="s">
        <v>2667</v>
      </c>
      <c r="C111" s="214" t="s">
        <v>97</v>
      </c>
      <c r="D111" s="214">
        <v>144970</v>
      </c>
      <c r="E111" s="335"/>
      <c r="F111" s="336"/>
      <c r="G111" s="336"/>
      <c r="H111" s="316"/>
    </row>
    <row r="112" spans="1:8" ht="15">
      <c r="A112" s="344"/>
      <c r="B112" s="316" t="s">
        <v>3563</v>
      </c>
      <c r="C112" s="214" t="s">
        <v>97</v>
      </c>
      <c r="D112" s="214">
        <v>229870</v>
      </c>
      <c r="E112" s="335"/>
      <c r="F112" s="321"/>
      <c r="G112" s="321"/>
      <c r="H112" s="316"/>
    </row>
    <row r="113" spans="1:8" ht="15">
      <c r="A113" s="344"/>
      <c r="C113" s="214"/>
      <c r="D113" s="214"/>
      <c r="E113" s="335"/>
      <c r="F113" s="336"/>
      <c r="G113" s="336"/>
      <c r="H113" s="316"/>
    </row>
    <row r="114" spans="1:8" ht="15">
      <c r="A114" s="344" t="s">
        <v>2555</v>
      </c>
      <c r="B114" s="316" t="s">
        <v>1416</v>
      </c>
      <c r="C114" s="214" t="s">
        <v>97</v>
      </c>
      <c r="D114" s="214">
        <v>70020</v>
      </c>
      <c r="E114" s="335"/>
      <c r="F114" s="336"/>
      <c r="G114" s="336"/>
      <c r="H114" s="316"/>
    </row>
    <row r="115" spans="1:8" ht="15">
      <c r="A115" s="344"/>
      <c r="B115" s="316" t="s">
        <v>1622</v>
      </c>
      <c r="C115" s="214" t="s">
        <v>97</v>
      </c>
      <c r="D115" s="214">
        <v>79430</v>
      </c>
      <c r="E115" s="335"/>
      <c r="F115" s="336"/>
      <c r="G115" s="336"/>
      <c r="H115" s="316"/>
    </row>
    <row r="116" spans="1:8" ht="15">
      <c r="A116" s="344"/>
      <c r="B116" s="316" t="s">
        <v>1417</v>
      </c>
      <c r="C116" s="214" t="s">
        <v>97</v>
      </c>
      <c r="D116" s="214">
        <v>78340</v>
      </c>
      <c r="E116" s="335"/>
      <c r="F116" s="336"/>
      <c r="G116" s="336"/>
      <c r="H116" s="316"/>
    </row>
    <row r="117" spans="1:8" ht="15">
      <c r="A117" s="344"/>
      <c r="B117" s="316" t="s">
        <v>1623</v>
      </c>
      <c r="C117" s="214" t="s">
        <v>97</v>
      </c>
      <c r="D117" s="214">
        <v>85130</v>
      </c>
      <c r="E117" s="335"/>
      <c r="F117" s="336"/>
      <c r="G117" s="336"/>
      <c r="H117" s="316"/>
    </row>
    <row r="118" spans="1:8" ht="15">
      <c r="A118" s="344"/>
      <c r="B118" s="316" t="s">
        <v>1624</v>
      </c>
      <c r="C118" s="214" t="s">
        <v>97</v>
      </c>
      <c r="D118" s="214">
        <v>100060</v>
      </c>
      <c r="E118" s="335"/>
      <c r="F118" s="336"/>
      <c r="G118" s="336"/>
      <c r="H118" s="316"/>
    </row>
    <row r="119" spans="1:8" ht="15">
      <c r="A119" s="344"/>
      <c r="B119" s="316" t="s">
        <v>1625</v>
      </c>
      <c r="C119" s="214" t="s">
        <v>97</v>
      </c>
      <c r="D119" s="214">
        <v>66310</v>
      </c>
      <c r="E119" s="335"/>
      <c r="F119" s="336"/>
      <c r="G119" s="336"/>
      <c r="H119" s="316"/>
    </row>
    <row r="120" spans="1:8" ht="15">
      <c r="A120" s="344"/>
      <c r="B120" s="316" t="s">
        <v>1626</v>
      </c>
      <c r="C120" s="214" t="s">
        <v>97</v>
      </c>
      <c r="D120" s="214">
        <v>73980</v>
      </c>
      <c r="E120" s="335"/>
      <c r="F120" s="336"/>
      <c r="G120" s="336"/>
      <c r="H120" s="316"/>
    </row>
    <row r="121" spans="1:8" ht="15">
      <c r="A121" s="344"/>
      <c r="B121" s="316" t="s">
        <v>2668</v>
      </c>
      <c r="C121" s="214" t="s">
        <v>97</v>
      </c>
      <c r="D121" s="214">
        <v>73950</v>
      </c>
      <c r="E121" s="335"/>
      <c r="F121" s="336"/>
      <c r="G121" s="336"/>
      <c r="H121" s="316"/>
    </row>
    <row r="122" spans="1:8" ht="15">
      <c r="A122" s="344"/>
      <c r="B122" s="316" t="s">
        <v>2669</v>
      </c>
      <c r="C122" s="214" t="s">
        <v>97</v>
      </c>
      <c r="D122" s="214">
        <v>83540</v>
      </c>
      <c r="E122" s="335"/>
      <c r="F122" s="336"/>
      <c r="G122" s="336"/>
      <c r="H122" s="316"/>
    </row>
    <row r="123" spans="1:8" ht="15">
      <c r="A123" s="344"/>
      <c r="B123" s="316" t="s">
        <v>2554</v>
      </c>
      <c r="C123" s="214" t="s">
        <v>97</v>
      </c>
      <c r="D123" s="214">
        <v>94050</v>
      </c>
      <c r="E123" s="335"/>
      <c r="F123" s="336"/>
      <c r="G123" s="336"/>
      <c r="H123" s="316"/>
    </row>
    <row r="124" spans="1:8" ht="14.25">
      <c r="E124" s="335"/>
      <c r="F124" s="336"/>
      <c r="G124" s="336"/>
      <c r="H124" s="316"/>
    </row>
    <row r="125" spans="1:8" ht="14.25">
      <c r="B125" s="316" t="s">
        <v>3130</v>
      </c>
      <c r="C125" s="214" t="s">
        <v>97</v>
      </c>
      <c r="D125" s="449">
        <v>151540</v>
      </c>
      <c r="E125" s="335"/>
      <c r="F125" s="336"/>
      <c r="G125" s="336"/>
      <c r="H125" s="316"/>
    </row>
    <row r="126" spans="1:8" ht="14.25">
      <c r="E126" s="335"/>
      <c r="F126" s="336"/>
      <c r="G126" s="336"/>
      <c r="H126" s="316"/>
    </row>
    <row r="127" spans="1:8" ht="15">
      <c r="A127" s="344" t="s">
        <v>3129</v>
      </c>
      <c r="B127" s="316" t="s">
        <v>1416</v>
      </c>
      <c r="C127" s="449" t="s">
        <v>97</v>
      </c>
      <c r="D127" s="449">
        <v>63570</v>
      </c>
      <c r="E127" s="335"/>
      <c r="F127" s="336"/>
      <c r="G127" s="336"/>
      <c r="H127" s="316"/>
    </row>
    <row r="128" spans="1:8" ht="14.25">
      <c r="B128" s="316" t="s">
        <v>1622</v>
      </c>
      <c r="C128" s="449" t="s">
        <v>97</v>
      </c>
      <c r="D128" s="449">
        <v>70910</v>
      </c>
      <c r="E128" s="335"/>
      <c r="F128" s="336"/>
      <c r="G128" s="336"/>
      <c r="H128" s="316"/>
    </row>
    <row r="129" spans="1:8" ht="15">
      <c r="A129" s="344"/>
      <c r="B129" s="316" t="s">
        <v>1417</v>
      </c>
      <c r="C129" s="449" t="s">
        <v>97</v>
      </c>
      <c r="D129" s="449">
        <v>71990</v>
      </c>
      <c r="E129" s="335"/>
      <c r="F129" s="336"/>
      <c r="G129" s="336"/>
      <c r="H129" s="316"/>
    </row>
    <row r="130" spans="1:8" ht="15">
      <c r="A130" s="344"/>
      <c r="B130" s="316" t="s">
        <v>1623</v>
      </c>
      <c r="C130" s="449" t="s">
        <v>97</v>
      </c>
      <c r="D130" s="449">
        <v>79090</v>
      </c>
      <c r="E130" s="335"/>
      <c r="F130" s="336"/>
      <c r="G130" s="336"/>
      <c r="H130" s="316"/>
    </row>
    <row r="131" spans="1:8" ht="15">
      <c r="A131" s="344"/>
      <c r="B131" s="316" t="s">
        <v>1624</v>
      </c>
      <c r="C131" s="449" t="s">
        <v>97</v>
      </c>
      <c r="D131" s="449">
        <v>93430</v>
      </c>
      <c r="E131" s="335"/>
      <c r="F131" s="336"/>
      <c r="G131" s="336"/>
      <c r="H131" s="316"/>
    </row>
    <row r="132" spans="1:8" ht="14.25">
      <c r="B132" s="316" t="s">
        <v>1625</v>
      </c>
      <c r="C132" s="449" t="s">
        <v>97</v>
      </c>
      <c r="D132" s="449">
        <v>60710</v>
      </c>
      <c r="E132" s="339"/>
      <c r="F132" s="340"/>
      <c r="G132" s="341"/>
      <c r="H132" s="316"/>
    </row>
    <row r="133" spans="1:8" ht="14.25">
      <c r="B133" s="316" t="s">
        <v>1626</v>
      </c>
      <c r="C133" s="449" t="s">
        <v>97</v>
      </c>
      <c r="D133" s="449">
        <v>67270</v>
      </c>
      <c r="E133" s="339"/>
      <c r="F133" s="340"/>
      <c r="G133" s="341"/>
      <c r="H133" s="316"/>
    </row>
    <row r="134" spans="1:8" ht="14.25">
      <c r="B134" s="316" t="s">
        <v>1627</v>
      </c>
      <c r="C134" s="449" t="s">
        <v>97</v>
      </c>
      <c r="D134" s="449">
        <v>64560</v>
      </c>
      <c r="E134" s="339"/>
      <c r="F134" s="340"/>
      <c r="G134" s="341"/>
      <c r="H134" s="316"/>
    </row>
    <row r="135" spans="1:8" ht="14.25">
      <c r="B135" s="316" t="s">
        <v>1628</v>
      </c>
      <c r="C135" s="449" t="s">
        <v>97</v>
      </c>
      <c r="D135" s="449">
        <v>71300</v>
      </c>
      <c r="E135" s="339"/>
      <c r="F135" s="340"/>
      <c r="G135" s="341"/>
      <c r="H135" s="316"/>
    </row>
    <row r="136" spans="1:8" ht="14.25">
      <c r="E136" s="339"/>
      <c r="F136" s="340"/>
      <c r="G136" s="341"/>
      <c r="H136" s="316"/>
    </row>
    <row r="137" spans="1:8" ht="15">
      <c r="A137" s="344" t="s">
        <v>650</v>
      </c>
      <c r="B137" s="316" t="s">
        <v>1534</v>
      </c>
      <c r="C137" s="449" t="s">
        <v>97</v>
      </c>
      <c r="D137" s="449">
        <v>57070</v>
      </c>
      <c r="E137" s="339"/>
      <c r="F137" s="340"/>
      <c r="G137" s="341"/>
      <c r="H137" s="316"/>
    </row>
    <row r="138" spans="1:8" ht="14.25">
      <c r="B138" s="316" t="s">
        <v>1535</v>
      </c>
      <c r="C138" s="449" t="s">
        <v>97</v>
      </c>
      <c r="D138" s="449">
        <v>61880</v>
      </c>
      <c r="E138" s="339"/>
      <c r="F138" s="340"/>
      <c r="G138" s="341"/>
      <c r="H138" s="316"/>
    </row>
    <row r="139" spans="1:8" ht="14.25">
      <c r="B139" s="316" t="s">
        <v>1536</v>
      </c>
      <c r="C139" s="449" t="s">
        <v>97</v>
      </c>
      <c r="D139" s="449">
        <v>60980</v>
      </c>
      <c r="E139" s="339"/>
      <c r="F139" s="340"/>
      <c r="G139" s="341"/>
      <c r="H139" s="316"/>
    </row>
    <row r="140" spans="1:8" ht="14.25">
      <c r="B140" s="316" t="s">
        <v>1537</v>
      </c>
      <c r="C140" s="449" t="s">
        <v>97</v>
      </c>
      <c r="D140" s="449">
        <v>65870</v>
      </c>
      <c r="E140" s="339"/>
      <c r="F140" s="340"/>
      <c r="G140" s="341"/>
      <c r="H140" s="316"/>
    </row>
    <row r="141" spans="1:8" ht="14.25">
      <c r="B141" s="316" t="s">
        <v>1629</v>
      </c>
      <c r="C141" s="449" t="s">
        <v>97</v>
      </c>
      <c r="D141" s="449">
        <v>75750</v>
      </c>
      <c r="E141" s="339"/>
      <c r="F141" s="340"/>
      <c r="G141" s="341"/>
      <c r="H141" s="316"/>
    </row>
    <row r="142" spans="1:8" ht="14.25">
      <c r="B142" s="316" t="s">
        <v>1630</v>
      </c>
      <c r="C142" s="449" t="s">
        <v>97</v>
      </c>
      <c r="D142" s="449">
        <v>80770</v>
      </c>
      <c r="E142" s="339"/>
      <c r="F142" s="340"/>
      <c r="G142" s="341"/>
      <c r="H142" s="316"/>
    </row>
    <row r="143" spans="1:8" ht="14.25">
      <c r="B143" s="316" t="s">
        <v>1631</v>
      </c>
      <c r="C143" s="449" t="s">
        <v>97</v>
      </c>
      <c r="D143" s="449">
        <v>58060</v>
      </c>
      <c r="E143" s="339"/>
      <c r="F143" s="340"/>
      <c r="G143" s="341"/>
      <c r="H143" s="316"/>
    </row>
    <row r="144" spans="1:8" ht="14.25">
      <c r="B144" s="316" t="s">
        <v>1632</v>
      </c>
      <c r="C144" s="449" t="s">
        <v>97</v>
      </c>
      <c r="D144" s="449">
        <v>63080</v>
      </c>
      <c r="E144" s="339"/>
      <c r="F144" s="340"/>
      <c r="G144" s="341"/>
      <c r="H144" s="316"/>
    </row>
    <row r="145" spans="1:8" ht="14.25">
      <c r="B145" s="316" t="s">
        <v>1633</v>
      </c>
      <c r="C145" s="449" t="s">
        <v>97</v>
      </c>
      <c r="D145" s="449">
        <v>133440</v>
      </c>
      <c r="E145" s="339"/>
      <c r="F145" s="340"/>
      <c r="G145" s="341"/>
      <c r="H145" s="316"/>
    </row>
    <row r="146" spans="1:8" ht="14.25">
      <c r="B146" s="316" t="s">
        <v>1418</v>
      </c>
      <c r="C146" s="449" t="s">
        <v>97</v>
      </c>
      <c r="D146" s="449">
        <v>62450</v>
      </c>
      <c r="E146" s="339"/>
      <c r="F146" s="340"/>
      <c r="G146" s="341"/>
      <c r="H146" s="316"/>
    </row>
    <row r="147" spans="1:8" ht="14.25">
      <c r="B147" s="316" t="s">
        <v>1419</v>
      </c>
      <c r="C147" s="449" t="s">
        <v>97</v>
      </c>
      <c r="D147" s="449">
        <v>66760</v>
      </c>
      <c r="E147" s="339"/>
      <c r="F147" s="340"/>
      <c r="G147" s="341"/>
      <c r="H147" s="316"/>
    </row>
    <row r="148" spans="1:8" ht="14.25">
      <c r="B148" s="316" t="s">
        <v>1420</v>
      </c>
      <c r="C148" s="449" t="s">
        <v>97</v>
      </c>
      <c r="D148" s="449">
        <v>64890</v>
      </c>
      <c r="E148" s="339"/>
      <c r="F148" s="340"/>
      <c r="G148" s="341"/>
      <c r="H148" s="316"/>
    </row>
    <row r="149" spans="1:8" ht="15">
      <c r="A149" s="344"/>
      <c r="B149" s="316" t="s">
        <v>1634</v>
      </c>
      <c r="C149" s="214" t="s">
        <v>97</v>
      </c>
      <c r="D149" s="214">
        <v>69200</v>
      </c>
      <c r="E149" s="339"/>
      <c r="F149" s="340"/>
      <c r="G149" s="341"/>
      <c r="H149" s="316"/>
    </row>
    <row r="150" spans="1:8" ht="14.25">
      <c r="B150" s="316" t="s">
        <v>2556</v>
      </c>
      <c r="C150" s="214" t="s">
        <v>97</v>
      </c>
      <c r="D150" s="214">
        <v>72580</v>
      </c>
      <c r="E150" s="339"/>
      <c r="F150" s="340"/>
      <c r="G150" s="341"/>
      <c r="H150" s="316"/>
    </row>
    <row r="151" spans="1:8" ht="15">
      <c r="A151" s="344"/>
      <c r="B151" s="316" t="s">
        <v>2557</v>
      </c>
      <c r="C151" s="214" t="s">
        <v>97</v>
      </c>
      <c r="D151" s="214">
        <v>76880</v>
      </c>
      <c r="E151" s="339"/>
      <c r="F151" s="340"/>
      <c r="G151" s="341"/>
      <c r="H151" s="316"/>
    </row>
    <row r="152" spans="1:8" ht="15">
      <c r="A152" s="344"/>
      <c r="C152" s="214"/>
      <c r="D152" s="214"/>
      <c r="E152" s="339"/>
      <c r="F152" s="340"/>
      <c r="G152" s="341"/>
      <c r="H152" s="316"/>
    </row>
    <row r="153" spans="1:8" ht="15">
      <c r="A153" s="344"/>
      <c r="B153" s="316" t="s">
        <v>1421</v>
      </c>
      <c r="C153" s="214" t="s">
        <v>97</v>
      </c>
      <c r="D153" s="214">
        <v>193520</v>
      </c>
      <c r="E153" s="339"/>
      <c r="F153" s="340"/>
      <c r="G153" s="341"/>
      <c r="H153" s="316"/>
    </row>
    <row r="154" spans="1:8" ht="15">
      <c r="A154" s="344"/>
      <c r="C154" s="214"/>
      <c r="D154" s="214"/>
      <c r="E154" s="339"/>
      <c r="F154" s="340"/>
      <c r="G154" s="341"/>
      <c r="H154" s="316"/>
    </row>
    <row r="155" spans="1:8" ht="15">
      <c r="A155" s="344" t="s">
        <v>651</v>
      </c>
      <c r="B155" s="316" t="s">
        <v>1534</v>
      </c>
      <c r="C155" s="214" t="s">
        <v>97</v>
      </c>
      <c r="D155" s="214">
        <v>61350</v>
      </c>
      <c r="E155" s="339"/>
      <c r="F155" s="340"/>
      <c r="G155" s="341"/>
      <c r="H155" s="316"/>
    </row>
    <row r="156" spans="1:8" ht="15">
      <c r="A156" s="344"/>
      <c r="B156" s="316" t="s">
        <v>1535</v>
      </c>
      <c r="C156" s="214" t="s">
        <v>97</v>
      </c>
      <c r="D156" s="214">
        <v>66250</v>
      </c>
      <c r="E156" s="339"/>
      <c r="F156" s="340"/>
      <c r="G156" s="341"/>
      <c r="H156" s="316"/>
    </row>
    <row r="157" spans="1:8" ht="15">
      <c r="A157" s="344"/>
      <c r="B157" s="316" t="s">
        <v>1536</v>
      </c>
      <c r="C157" s="214" t="s">
        <v>97</v>
      </c>
      <c r="D157" s="214">
        <v>65810</v>
      </c>
      <c r="E157" s="339"/>
      <c r="F157" s="340"/>
      <c r="G157" s="341"/>
      <c r="H157" s="316"/>
    </row>
    <row r="158" spans="1:8" ht="15">
      <c r="A158" s="344"/>
      <c r="B158" s="316" t="s">
        <v>1537</v>
      </c>
      <c r="C158" s="214" t="s">
        <v>97</v>
      </c>
      <c r="D158" s="214">
        <v>70830</v>
      </c>
      <c r="E158" s="339"/>
      <c r="F158" s="340"/>
      <c r="G158" s="341"/>
      <c r="H158" s="316"/>
    </row>
    <row r="159" spans="1:8" ht="15">
      <c r="A159" s="344"/>
      <c r="B159" s="316" t="s">
        <v>1629</v>
      </c>
      <c r="C159" s="214" t="s">
        <v>97</v>
      </c>
      <c r="D159" s="214">
        <v>84800</v>
      </c>
      <c r="E159" s="339"/>
      <c r="F159" s="340"/>
      <c r="G159" s="341"/>
      <c r="H159" s="316"/>
    </row>
    <row r="160" spans="1:8" ht="15">
      <c r="A160" s="344"/>
      <c r="B160" s="316" t="s">
        <v>1630</v>
      </c>
      <c r="C160" s="214" t="s">
        <v>97</v>
      </c>
      <c r="D160" s="214">
        <v>90200</v>
      </c>
      <c r="E160" s="339"/>
      <c r="F160" s="340"/>
      <c r="G160" s="341"/>
      <c r="H160" s="316"/>
    </row>
    <row r="161" spans="1:8" ht="14.25">
      <c r="B161" s="316" t="s">
        <v>1631</v>
      </c>
      <c r="C161" s="214" t="s">
        <v>97</v>
      </c>
      <c r="D161" s="214">
        <v>65840</v>
      </c>
      <c r="E161" s="339"/>
      <c r="F161" s="340"/>
      <c r="G161" s="341"/>
      <c r="H161" s="316"/>
    </row>
    <row r="162" spans="1:8" ht="15">
      <c r="A162" s="344"/>
      <c r="B162" s="316" t="s">
        <v>1632</v>
      </c>
      <c r="C162" s="214" t="s">
        <v>97</v>
      </c>
      <c r="D162" s="214">
        <v>71240</v>
      </c>
      <c r="E162" s="339"/>
      <c r="F162" s="340"/>
      <c r="G162" s="341"/>
      <c r="H162" s="316"/>
    </row>
    <row r="163" spans="1:8" ht="15">
      <c r="A163" s="344"/>
      <c r="B163" s="316" t="s">
        <v>1635</v>
      </c>
      <c r="C163" s="214" t="s">
        <v>97</v>
      </c>
      <c r="D163" s="214">
        <v>94150</v>
      </c>
      <c r="E163" s="339"/>
      <c r="F163" s="340"/>
      <c r="G163" s="341"/>
      <c r="H163" s="316"/>
    </row>
    <row r="164" spans="1:8" ht="15">
      <c r="A164" s="344"/>
      <c r="B164" s="316" t="s">
        <v>1636</v>
      </c>
      <c r="C164" s="214" t="s">
        <v>97</v>
      </c>
      <c r="D164" s="214">
        <v>100100</v>
      </c>
      <c r="E164" s="339"/>
      <c r="F164" s="340"/>
      <c r="G164" s="341"/>
      <c r="H164" s="316"/>
    </row>
    <row r="165" spans="1:8" ht="15">
      <c r="A165" s="344"/>
      <c r="B165" s="316" t="s">
        <v>1418</v>
      </c>
      <c r="C165" s="214" t="s">
        <v>97</v>
      </c>
      <c r="D165" s="214">
        <v>65200</v>
      </c>
      <c r="E165" s="339"/>
      <c r="F165" s="340"/>
      <c r="G165" s="341"/>
      <c r="H165" s="316"/>
    </row>
    <row r="166" spans="1:8" ht="15">
      <c r="A166" s="344"/>
      <c r="B166" s="316" t="s">
        <v>1419</v>
      </c>
      <c r="C166" s="214" t="s">
        <v>97</v>
      </c>
      <c r="D166" s="214">
        <v>69510</v>
      </c>
      <c r="E166" s="339"/>
      <c r="F166" s="340"/>
      <c r="G166" s="341"/>
      <c r="H166" s="316"/>
    </row>
    <row r="167" spans="1:8" ht="15">
      <c r="A167" s="344"/>
      <c r="B167" s="316" t="s">
        <v>1420</v>
      </c>
      <c r="C167" s="214" t="s">
        <v>97</v>
      </c>
      <c r="D167" s="214">
        <v>67670</v>
      </c>
      <c r="E167" s="339"/>
      <c r="F167" s="340"/>
      <c r="G167" s="341"/>
      <c r="H167" s="316"/>
    </row>
    <row r="168" spans="1:8" ht="15">
      <c r="A168" s="344"/>
      <c r="B168" s="316" t="s">
        <v>1634</v>
      </c>
      <c r="C168" s="214" t="s">
        <v>97</v>
      </c>
      <c r="D168" s="214">
        <v>71980</v>
      </c>
      <c r="E168" s="339"/>
      <c r="F168" s="340"/>
      <c r="G168" s="341"/>
      <c r="H168" s="316"/>
    </row>
    <row r="169" spans="1:8" ht="15">
      <c r="A169" s="344"/>
      <c r="C169" s="214"/>
      <c r="D169" s="214"/>
      <c r="E169" s="342"/>
      <c r="F169" s="336"/>
      <c r="G169" s="336"/>
      <c r="H169" s="316"/>
    </row>
    <row r="170" spans="1:8" ht="15">
      <c r="A170" s="344"/>
      <c r="C170" s="214"/>
      <c r="D170" s="214"/>
      <c r="E170" s="342"/>
      <c r="F170" s="336"/>
      <c r="G170" s="336"/>
      <c r="H170" s="316"/>
    </row>
    <row r="171" spans="1:8" ht="15">
      <c r="A171" s="344" t="s">
        <v>660</v>
      </c>
      <c r="B171" s="316" t="s">
        <v>3564</v>
      </c>
      <c r="C171" s="214" t="s">
        <v>97</v>
      </c>
      <c r="D171" s="214">
        <v>132210</v>
      </c>
      <c r="E171" s="335"/>
      <c r="F171" s="338"/>
      <c r="G171" s="338"/>
      <c r="H171" s="316"/>
    </row>
    <row r="172" spans="1:8" ht="15">
      <c r="A172" s="344"/>
      <c r="B172" s="316" t="s">
        <v>3565</v>
      </c>
      <c r="C172" s="214" t="s">
        <v>97</v>
      </c>
      <c r="D172" s="214">
        <v>137750</v>
      </c>
      <c r="E172" s="342"/>
      <c r="F172" s="338"/>
      <c r="G172" s="336"/>
      <c r="H172" s="316"/>
    </row>
    <row r="173" spans="1:8" ht="15">
      <c r="A173" s="344"/>
      <c r="C173" s="214"/>
      <c r="D173" s="214"/>
      <c r="E173" s="339"/>
      <c r="F173" s="338"/>
      <c r="G173" s="336"/>
      <c r="H173" s="316"/>
    </row>
    <row r="174" spans="1:8" ht="14.25">
      <c r="C174" s="214"/>
      <c r="D174" s="214"/>
      <c r="E174" s="339"/>
      <c r="F174" s="321"/>
      <c r="G174" s="321"/>
      <c r="H174" s="316"/>
    </row>
    <row r="175" spans="1:8" ht="15">
      <c r="A175" s="344" t="s">
        <v>3131</v>
      </c>
      <c r="B175" s="316" t="s">
        <v>1422</v>
      </c>
      <c r="C175" s="214" t="s">
        <v>97</v>
      </c>
      <c r="D175" s="214">
        <v>210940</v>
      </c>
      <c r="E175" s="335"/>
      <c r="F175" s="338"/>
      <c r="G175" s="336"/>
      <c r="H175" s="316"/>
    </row>
    <row r="176" spans="1:8" ht="15">
      <c r="A176" s="344"/>
      <c r="B176" s="316" t="s">
        <v>2558</v>
      </c>
      <c r="C176" s="214" t="s">
        <v>97</v>
      </c>
      <c r="D176" s="214">
        <v>155680</v>
      </c>
      <c r="E176" s="335"/>
      <c r="F176" s="338"/>
      <c r="G176" s="336"/>
      <c r="H176" s="316"/>
    </row>
    <row r="177" spans="1:8" ht="15">
      <c r="A177" s="344"/>
      <c r="C177" s="214"/>
      <c r="D177" s="214"/>
      <c r="E177" s="339"/>
      <c r="F177" s="338"/>
      <c r="G177" s="336"/>
      <c r="H177" s="316"/>
    </row>
    <row r="178" spans="1:8" ht="15">
      <c r="A178" s="344"/>
      <c r="B178" s="316" t="s">
        <v>2559</v>
      </c>
      <c r="C178" s="214" t="s">
        <v>97</v>
      </c>
      <c r="D178" s="214">
        <v>252980</v>
      </c>
      <c r="E178" s="339"/>
      <c r="F178" s="338"/>
      <c r="G178" s="336"/>
      <c r="H178" s="316"/>
    </row>
    <row r="179" spans="1:8" ht="15">
      <c r="A179" s="344"/>
      <c r="C179" s="214"/>
      <c r="D179" s="214"/>
      <c r="E179" s="339"/>
      <c r="F179" s="338"/>
      <c r="G179" s="336"/>
      <c r="H179" s="316"/>
    </row>
    <row r="180" spans="1:8" ht="15">
      <c r="A180" s="344" t="s">
        <v>1423</v>
      </c>
      <c r="B180" s="316" t="s">
        <v>1422</v>
      </c>
      <c r="C180" s="214" t="s">
        <v>97</v>
      </c>
      <c r="D180" s="214">
        <v>197990</v>
      </c>
      <c r="E180" s="339"/>
      <c r="F180" s="338"/>
      <c r="G180" s="336"/>
      <c r="H180" s="316"/>
    </row>
    <row r="181" spans="1:8" ht="15">
      <c r="A181" s="344"/>
      <c r="B181" s="316" t="s">
        <v>2558</v>
      </c>
      <c r="C181" s="214" t="s">
        <v>97</v>
      </c>
      <c r="D181" s="214">
        <v>131120</v>
      </c>
      <c r="E181" s="335"/>
      <c r="F181" s="336"/>
      <c r="G181" s="336"/>
      <c r="H181" s="316"/>
    </row>
    <row r="182" spans="1:8" ht="15">
      <c r="A182" s="344"/>
      <c r="C182" s="214"/>
      <c r="D182" s="214"/>
      <c r="E182" s="342"/>
      <c r="F182" s="338"/>
      <c r="G182" s="338"/>
      <c r="H182" s="316"/>
    </row>
    <row r="183" spans="1:8" ht="15">
      <c r="A183" s="344"/>
      <c r="B183" s="316" t="s">
        <v>2560</v>
      </c>
      <c r="C183" s="214" t="s">
        <v>97</v>
      </c>
      <c r="D183" s="214">
        <v>240030</v>
      </c>
      <c r="E183" s="335"/>
      <c r="F183" s="336"/>
      <c r="G183" s="336"/>
      <c r="H183" s="316"/>
    </row>
    <row r="184" spans="1:8" ht="15">
      <c r="A184" s="344"/>
      <c r="C184" s="214"/>
      <c r="D184" s="214"/>
      <c r="E184" s="335"/>
      <c r="F184" s="336"/>
      <c r="G184" s="336"/>
      <c r="H184" s="316"/>
    </row>
    <row r="185" spans="1:8" ht="15">
      <c r="A185" s="344" t="s">
        <v>1424</v>
      </c>
      <c r="B185" s="316" t="s">
        <v>1422</v>
      </c>
      <c r="C185" s="214" t="s">
        <v>97</v>
      </c>
      <c r="D185" s="214">
        <v>193370</v>
      </c>
      <c r="E185" s="339"/>
      <c r="F185" s="336"/>
      <c r="G185" s="336"/>
      <c r="H185" s="316"/>
    </row>
    <row r="186" spans="1:8" ht="15">
      <c r="A186" s="344"/>
      <c r="B186" s="316" t="s">
        <v>2558</v>
      </c>
      <c r="C186" s="214" t="s">
        <v>97</v>
      </c>
      <c r="D186" s="214">
        <v>138110</v>
      </c>
      <c r="E186" s="339"/>
      <c r="F186" s="336"/>
      <c r="G186" s="336"/>
      <c r="H186" s="316"/>
    </row>
    <row r="187" spans="1:8" ht="14.25">
      <c r="C187" s="214"/>
      <c r="D187" s="214"/>
      <c r="E187" s="335"/>
      <c r="F187" s="336"/>
      <c r="G187" s="336"/>
      <c r="H187" s="316"/>
    </row>
    <row r="188" spans="1:8" ht="15">
      <c r="A188" s="344"/>
      <c r="B188" s="316" t="s">
        <v>1469</v>
      </c>
      <c r="C188" s="214" t="s">
        <v>97</v>
      </c>
      <c r="D188" s="214">
        <v>235410</v>
      </c>
      <c r="E188" s="335"/>
      <c r="F188" s="336"/>
      <c r="G188" s="336"/>
      <c r="H188" s="316"/>
    </row>
    <row r="189" spans="1:8" ht="15">
      <c r="A189" s="344"/>
      <c r="C189" s="214"/>
      <c r="D189" s="214"/>
      <c r="E189" s="335"/>
      <c r="F189" s="336"/>
      <c r="G189" s="336"/>
      <c r="H189" s="316"/>
    </row>
    <row r="190" spans="1:8" ht="15">
      <c r="A190" s="344"/>
      <c r="C190" s="214"/>
      <c r="D190" s="214"/>
      <c r="E190" s="335"/>
      <c r="F190" s="336"/>
      <c r="G190" s="336"/>
      <c r="H190" s="316"/>
    </row>
    <row r="191" spans="1:8" ht="15">
      <c r="A191" s="344" t="s">
        <v>652</v>
      </c>
      <c r="B191" s="316" t="s">
        <v>3566</v>
      </c>
      <c r="C191" s="214" t="s">
        <v>97</v>
      </c>
      <c r="D191" s="214">
        <v>62210</v>
      </c>
      <c r="E191" s="335"/>
      <c r="F191" s="336"/>
      <c r="G191" s="336"/>
      <c r="H191" s="316"/>
    </row>
    <row r="192" spans="1:8" ht="14.25">
      <c r="B192" s="316" t="s">
        <v>3567</v>
      </c>
      <c r="C192" s="214" t="s">
        <v>97</v>
      </c>
      <c r="D192" s="214">
        <v>67320</v>
      </c>
      <c r="E192" s="335"/>
      <c r="F192" s="336"/>
      <c r="G192" s="336"/>
      <c r="H192" s="316"/>
    </row>
    <row r="193" spans="1:8" ht="15">
      <c r="A193" s="344"/>
      <c r="B193" s="316" t="s">
        <v>3568</v>
      </c>
      <c r="C193" s="214" t="s">
        <v>97</v>
      </c>
      <c r="D193" s="214">
        <v>64000</v>
      </c>
      <c r="E193" s="335"/>
      <c r="F193" s="336"/>
      <c r="G193" s="336"/>
      <c r="H193" s="316"/>
    </row>
    <row r="194" spans="1:8" ht="12.75" customHeight="1">
      <c r="A194" s="344"/>
      <c r="B194" s="316" t="s">
        <v>3569</v>
      </c>
      <c r="C194" s="214" t="s">
        <v>97</v>
      </c>
      <c r="D194" s="214">
        <v>69110</v>
      </c>
      <c r="E194" s="335"/>
      <c r="F194" s="336"/>
      <c r="G194" s="336"/>
      <c r="H194" s="316"/>
    </row>
    <row r="195" spans="1:8" ht="12.75" customHeight="1">
      <c r="A195" s="344"/>
      <c r="B195" s="316" t="s">
        <v>3570</v>
      </c>
      <c r="C195" s="214" t="s">
        <v>97</v>
      </c>
      <c r="D195" s="214">
        <v>48200</v>
      </c>
      <c r="E195" s="335"/>
      <c r="F195" s="336"/>
      <c r="G195" s="336"/>
      <c r="H195" s="316"/>
    </row>
    <row r="196" spans="1:8" ht="12.75" customHeight="1">
      <c r="A196" s="344"/>
      <c r="B196" s="316" t="s">
        <v>3571</v>
      </c>
      <c r="C196" s="214" t="s">
        <v>97</v>
      </c>
      <c r="D196" s="214">
        <v>54230</v>
      </c>
      <c r="E196" s="335"/>
      <c r="F196" s="336"/>
      <c r="G196" s="336"/>
      <c r="H196" s="316"/>
    </row>
    <row r="197" spans="1:8" ht="12.75" customHeight="1">
      <c r="B197" s="316" t="s">
        <v>3572</v>
      </c>
      <c r="C197" s="214" t="s">
        <v>97</v>
      </c>
      <c r="D197" s="214">
        <v>58870</v>
      </c>
      <c r="E197" s="335"/>
      <c r="F197" s="336"/>
      <c r="G197" s="336"/>
      <c r="H197" s="316"/>
    </row>
    <row r="198" spans="1:8" ht="12.75" customHeight="1">
      <c r="B198" s="316" t="s">
        <v>3573</v>
      </c>
      <c r="C198" s="214" t="s">
        <v>97</v>
      </c>
      <c r="D198" s="214">
        <v>55860</v>
      </c>
      <c r="E198" s="342"/>
      <c r="F198" s="338"/>
      <c r="G198" s="338"/>
      <c r="H198" s="316"/>
    </row>
    <row r="199" spans="1:8" ht="12.75" customHeight="1">
      <c r="A199" s="344"/>
      <c r="B199" s="316" t="s">
        <v>3574</v>
      </c>
      <c r="C199" s="214" t="s">
        <v>97</v>
      </c>
      <c r="D199" s="214">
        <v>60990</v>
      </c>
      <c r="E199" s="335"/>
      <c r="F199" s="336"/>
      <c r="G199" s="336"/>
      <c r="H199" s="316"/>
    </row>
    <row r="200" spans="1:8" ht="12.75" customHeight="1">
      <c r="A200" s="344"/>
      <c r="B200" s="316" t="s">
        <v>3575</v>
      </c>
      <c r="C200" s="214" t="s">
        <v>97</v>
      </c>
      <c r="D200" s="214">
        <v>57800</v>
      </c>
      <c r="E200" s="335"/>
      <c r="F200" s="336"/>
      <c r="G200" s="336"/>
      <c r="H200" s="316"/>
    </row>
    <row r="201" spans="1:8" ht="12.75" customHeight="1">
      <c r="A201" s="344"/>
      <c r="B201" s="316" t="s">
        <v>3576</v>
      </c>
      <c r="C201" s="214" t="s">
        <v>97</v>
      </c>
      <c r="D201" s="214">
        <v>62360</v>
      </c>
      <c r="E201" s="342"/>
      <c r="F201" s="338"/>
      <c r="G201" s="338"/>
      <c r="H201" s="316"/>
    </row>
    <row r="202" spans="1:8" ht="12.75" customHeight="1">
      <c r="A202" s="344"/>
      <c r="B202" s="316" t="s">
        <v>3577</v>
      </c>
      <c r="C202" s="214" t="s">
        <v>97</v>
      </c>
      <c r="D202" s="214">
        <v>60530</v>
      </c>
      <c r="E202" s="335"/>
      <c r="F202" s="336"/>
      <c r="G202" s="336"/>
      <c r="H202" s="316"/>
    </row>
    <row r="203" spans="1:8" ht="12.75" customHeight="1">
      <c r="A203" s="344"/>
      <c r="B203" s="316" t="s">
        <v>3578</v>
      </c>
      <c r="C203" s="214" t="s">
        <v>97</v>
      </c>
      <c r="D203" s="214">
        <v>65180</v>
      </c>
      <c r="E203" s="335"/>
      <c r="F203" s="336"/>
      <c r="G203" s="336"/>
      <c r="H203" s="316"/>
    </row>
    <row r="204" spans="1:8" ht="12.75" customHeight="1">
      <c r="A204" s="344"/>
      <c r="C204" s="214"/>
      <c r="D204" s="214"/>
      <c r="E204" s="335"/>
      <c r="F204" s="336"/>
      <c r="G204" s="336"/>
      <c r="H204" s="316"/>
    </row>
    <row r="205" spans="1:8" ht="12.75" customHeight="1">
      <c r="A205" s="344" t="s">
        <v>653</v>
      </c>
      <c r="B205" s="316" t="s">
        <v>1538</v>
      </c>
      <c r="C205" s="214">
        <v>46360</v>
      </c>
      <c r="D205" s="214">
        <v>48400</v>
      </c>
      <c r="E205" s="335"/>
      <c r="F205" s="336"/>
      <c r="G205" s="336"/>
      <c r="H205" s="316"/>
    </row>
    <row r="206" spans="1:8" ht="12.75" customHeight="1">
      <c r="A206" s="344"/>
      <c r="B206" s="316" t="s">
        <v>1539</v>
      </c>
      <c r="C206" s="214">
        <v>50750</v>
      </c>
      <c r="D206" s="214">
        <v>54920</v>
      </c>
      <c r="E206" s="335"/>
      <c r="F206" s="336"/>
      <c r="G206" s="336"/>
      <c r="H206" s="316"/>
    </row>
    <row r="207" spans="1:8" ht="12.75" customHeight="1">
      <c r="B207" s="316" t="s">
        <v>1651</v>
      </c>
      <c r="C207" s="214" t="s">
        <v>97</v>
      </c>
      <c r="D207" s="214">
        <v>53570</v>
      </c>
      <c r="E207" s="335"/>
      <c r="F207" s="336"/>
      <c r="G207" s="336"/>
      <c r="H207" s="316"/>
    </row>
    <row r="208" spans="1:8" ht="12.75" customHeight="1">
      <c r="A208" s="344"/>
      <c r="B208" s="316" t="s">
        <v>1652</v>
      </c>
      <c r="C208" s="214" t="s">
        <v>97</v>
      </c>
      <c r="D208" s="214">
        <v>58130</v>
      </c>
      <c r="E208" s="342"/>
      <c r="F208" s="338"/>
      <c r="G208" s="338"/>
      <c r="H208" s="316"/>
    </row>
    <row r="209" spans="1:8" ht="12.75" customHeight="1">
      <c r="A209" s="344"/>
      <c r="B209" s="316" t="s">
        <v>1653</v>
      </c>
      <c r="C209" s="214" t="s">
        <v>97</v>
      </c>
      <c r="D209" s="214">
        <v>59270</v>
      </c>
      <c r="E209" s="335"/>
      <c r="F209" s="336"/>
      <c r="G209" s="336"/>
      <c r="H209" s="316"/>
    </row>
    <row r="210" spans="1:8" ht="12.75" customHeight="1">
      <c r="A210" s="344"/>
      <c r="B210" s="316" t="s">
        <v>1654</v>
      </c>
      <c r="C210" s="214" t="s">
        <v>97</v>
      </c>
      <c r="D210" s="214">
        <v>64110</v>
      </c>
      <c r="E210" s="335"/>
      <c r="F210" s="336"/>
      <c r="G210" s="336"/>
      <c r="H210" s="316"/>
    </row>
    <row r="211" spans="1:8" ht="12.75" customHeight="1">
      <c r="B211" s="316" t="s">
        <v>1655</v>
      </c>
      <c r="C211" s="214" t="s">
        <v>97</v>
      </c>
      <c r="D211" s="214">
        <v>79670</v>
      </c>
      <c r="E211" s="335"/>
      <c r="F211" s="336"/>
      <c r="G211" s="336"/>
      <c r="H211" s="316"/>
    </row>
    <row r="212" spans="1:8" ht="12.75" customHeight="1">
      <c r="A212" s="344"/>
      <c r="B212" s="316" t="s">
        <v>1656</v>
      </c>
      <c r="C212" s="214" t="s">
        <v>97</v>
      </c>
      <c r="D212" s="214">
        <v>49920</v>
      </c>
      <c r="E212" s="335"/>
      <c r="F212" s="336"/>
      <c r="G212" s="336"/>
      <c r="H212" s="316"/>
    </row>
    <row r="213" spans="1:8" ht="12.75" customHeight="1">
      <c r="A213" s="344"/>
      <c r="B213" s="316" t="s">
        <v>1657</v>
      </c>
      <c r="C213" s="214" t="s">
        <v>97</v>
      </c>
      <c r="D213" s="214">
        <v>53690</v>
      </c>
      <c r="E213" s="339"/>
      <c r="F213" s="336"/>
      <c r="G213" s="337"/>
      <c r="H213" s="316"/>
    </row>
    <row r="214" spans="1:8" ht="12.75" customHeight="1">
      <c r="A214" s="344"/>
      <c r="B214" s="316" t="s">
        <v>1540</v>
      </c>
      <c r="C214" s="214">
        <v>47940</v>
      </c>
      <c r="D214" s="214">
        <v>50640</v>
      </c>
      <c r="E214" s="339"/>
      <c r="F214" s="336"/>
      <c r="G214" s="337"/>
      <c r="H214" s="316"/>
    </row>
    <row r="215" spans="1:8" ht="12.75" customHeight="1">
      <c r="A215" s="344"/>
      <c r="B215" s="316" t="s">
        <v>1541</v>
      </c>
      <c r="C215" s="214">
        <v>52220</v>
      </c>
      <c r="D215" s="214">
        <v>54950</v>
      </c>
      <c r="E215" s="319"/>
      <c r="F215" s="320"/>
      <c r="G215" s="319"/>
      <c r="H215" s="316"/>
    </row>
    <row r="216" spans="1:8" ht="12.75" customHeight="1">
      <c r="A216" s="344"/>
      <c r="B216" s="316" t="s">
        <v>1542</v>
      </c>
      <c r="C216" s="214" t="s">
        <v>97</v>
      </c>
      <c r="D216" s="214">
        <v>53570</v>
      </c>
      <c r="E216" s="319"/>
      <c r="F216" s="336"/>
      <c r="G216" s="337"/>
      <c r="H216" s="316"/>
    </row>
    <row r="217" spans="1:8" ht="12.75" customHeight="1">
      <c r="A217" s="344"/>
      <c r="B217" s="316" t="s">
        <v>1543</v>
      </c>
      <c r="C217" s="214" t="s">
        <v>97</v>
      </c>
      <c r="D217" s="214">
        <v>57950</v>
      </c>
      <c r="E217" s="319"/>
      <c r="F217" s="336"/>
      <c r="G217" s="337"/>
      <c r="H217" s="316"/>
    </row>
    <row r="218" spans="1:8" ht="12.75" customHeight="1">
      <c r="A218" s="344"/>
      <c r="B218" s="316" t="s">
        <v>1658</v>
      </c>
      <c r="C218" s="214" t="s">
        <v>97</v>
      </c>
      <c r="D218" s="214">
        <v>55400</v>
      </c>
      <c r="E218" s="319"/>
      <c r="F218" s="336"/>
      <c r="G218" s="337"/>
      <c r="H218" s="316"/>
    </row>
    <row r="219" spans="1:8" ht="12.75" customHeight="1">
      <c r="A219" s="344"/>
      <c r="B219" s="316" t="s">
        <v>1659</v>
      </c>
      <c r="C219" s="214" t="s">
        <v>97</v>
      </c>
      <c r="D219" s="214">
        <v>59780</v>
      </c>
      <c r="E219" s="319"/>
      <c r="F219" s="336"/>
      <c r="G219" s="337"/>
      <c r="H219" s="316"/>
    </row>
    <row r="220" spans="1:8" ht="12.75" customHeight="1">
      <c r="A220" s="344"/>
      <c r="C220" s="214"/>
      <c r="D220" s="214"/>
      <c r="E220" s="319"/>
      <c r="F220" s="336"/>
      <c r="G220" s="337"/>
      <c r="H220" s="316"/>
    </row>
    <row r="221" spans="1:8" ht="12.75" customHeight="1">
      <c r="A221" s="344" t="s">
        <v>654</v>
      </c>
      <c r="B221" s="316" t="s">
        <v>2670</v>
      </c>
      <c r="C221" s="214" t="s">
        <v>97</v>
      </c>
      <c r="D221" s="214">
        <v>74450</v>
      </c>
      <c r="E221" s="319"/>
      <c r="F221" s="336"/>
      <c r="G221" s="337"/>
      <c r="H221" s="316"/>
    </row>
    <row r="222" spans="1:8" ht="12.75" customHeight="1">
      <c r="A222" s="344"/>
      <c r="B222" s="316" t="s">
        <v>2671</v>
      </c>
      <c r="C222" s="214" t="s">
        <v>97</v>
      </c>
      <c r="D222" s="214">
        <v>77510</v>
      </c>
      <c r="E222" s="319"/>
      <c r="F222" s="336"/>
      <c r="G222" s="337"/>
      <c r="H222" s="316"/>
    </row>
    <row r="223" spans="1:8" ht="12.75" customHeight="1">
      <c r="A223" s="344"/>
      <c r="B223" s="316" t="s">
        <v>2672</v>
      </c>
      <c r="C223" s="214" t="s">
        <v>97</v>
      </c>
      <c r="D223" s="214">
        <v>110600</v>
      </c>
      <c r="E223" s="319"/>
      <c r="F223" s="336"/>
      <c r="G223" s="321"/>
      <c r="H223" s="316"/>
    </row>
    <row r="224" spans="1:8" ht="12.75" customHeight="1">
      <c r="A224" s="344"/>
      <c r="B224" s="316" t="s">
        <v>1470</v>
      </c>
      <c r="C224" s="214" t="s">
        <v>97</v>
      </c>
      <c r="D224" s="214">
        <v>65100</v>
      </c>
      <c r="E224" s="319"/>
      <c r="F224" s="336"/>
      <c r="G224" s="337"/>
      <c r="H224" s="316"/>
    </row>
    <row r="225" spans="1:8" ht="12.75" customHeight="1">
      <c r="A225" s="344"/>
      <c r="B225" s="316" t="s">
        <v>1471</v>
      </c>
      <c r="C225" s="214" t="s">
        <v>97</v>
      </c>
      <c r="D225" s="214">
        <v>67310</v>
      </c>
      <c r="E225" s="319"/>
      <c r="F225" s="336"/>
      <c r="G225" s="337"/>
      <c r="H225" s="316"/>
    </row>
    <row r="226" spans="1:8" ht="12.75" customHeight="1">
      <c r="A226" s="344"/>
      <c r="B226" s="316" t="s">
        <v>2673</v>
      </c>
      <c r="C226" s="214" t="s">
        <v>97</v>
      </c>
      <c r="D226" s="214">
        <v>69650</v>
      </c>
      <c r="E226" s="319"/>
      <c r="F226" s="336"/>
      <c r="G226" s="337"/>
      <c r="H226" s="316"/>
    </row>
    <row r="227" spans="1:8" ht="12.75" customHeight="1">
      <c r="A227" s="344"/>
      <c r="B227" s="316" t="s">
        <v>2674</v>
      </c>
      <c r="C227" s="214" t="s">
        <v>97</v>
      </c>
      <c r="D227" s="214">
        <v>72470</v>
      </c>
      <c r="E227" s="319"/>
      <c r="F227" s="336"/>
      <c r="G227" s="337"/>
      <c r="H227" s="316"/>
    </row>
    <row r="228" spans="1:8" ht="12.75" customHeight="1">
      <c r="A228" s="344"/>
      <c r="B228" s="316" t="s">
        <v>2675</v>
      </c>
      <c r="C228" s="214" t="s">
        <v>97</v>
      </c>
      <c r="D228" s="214">
        <v>84010</v>
      </c>
      <c r="E228" s="319"/>
      <c r="F228" s="336"/>
      <c r="G228" s="337"/>
      <c r="H228" s="316"/>
    </row>
    <row r="229" spans="1:8" ht="12.75" customHeight="1">
      <c r="A229" s="344"/>
      <c r="B229" s="316" t="s">
        <v>2676</v>
      </c>
      <c r="C229" s="214" t="s">
        <v>97</v>
      </c>
      <c r="D229" s="214">
        <v>101780</v>
      </c>
      <c r="E229" s="319"/>
      <c r="F229" s="336"/>
      <c r="G229" s="337"/>
      <c r="H229" s="316"/>
    </row>
    <row r="230" spans="1:8" ht="12.75" customHeight="1">
      <c r="C230" s="214"/>
      <c r="D230" s="214"/>
      <c r="E230" s="319"/>
      <c r="F230" s="336"/>
      <c r="G230" s="337"/>
      <c r="H230" s="316"/>
    </row>
    <row r="231" spans="1:8" ht="12.75" customHeight="1">
      <c r="A231" s="344" t="s">
        <v>655</v>
      </c>
      <c r="B231" s="316" t="s">
        <v>2677</v>
      </c>
      <c r="C231" s="214" t="s">
        <v>97</v>
      </c>
      <c r="D231" s="214">
        <v>116050</v>
      </c>
      <c r="E231" s="319"/>
      <c r="F231" s="336"/>
      <c r="G231" s="337"/>
      <c r="H231" s="316"/>
    </row>
    <row r="232" spans="1:8" ht="12.75" customHeight="1">
      <c r="A232" s="344"/>
      <c r="B232" s="316" t="s">
        <v>2678</v>
      </c>
      <c r="C232" s="214" t="s">
        <v>97</v>
      </c>
      <c r="D232" s="214">
        <v>74920</v>
      </c>
      <c r="E232" s="319"/>
      <c r="F232" s="336"/>
      <c r="G232" s="337"/>
      <c r="H232" s="316"/>
    </row>
    <row r="233" spans="1:8" ht="12.75" customHeight="1">
      <c r="B233" s="316" t="s">
        <v>2679</v>
      </c>
      <c r="C233" s="214" t="s">
        <v>97</v>
      </c>
      <c r="D233" s="214">
        <v>88860</v>
      </c>
      <c r="E233" s="319"/>
      <c r="F233" s="320"/>
      <c r="G233" s="319"/>
      <c r="H233" s="316"/>
    </row>
    <row r="234" spans="1:8" ht="12.75" customHeight="1">
      <c r="A234" s="344"/>
      <c r="B234" s="316" t="s">
        <v>2680</v>
      </c>
      <c r="C234" s="214" t="s">
        <v>97</v>
      </c>
      <c r="D234" s="214">
        <v>106790</v>
      </c>
      <c r="E234" s="319"/>
      <c r="F234" s="337"/>
      <c r="G234" s="337"/>
      <c r="H234" s="316"/>
    </row>
    <row r="235" spans="1:8" ht="12.75" customHeight="1">
      <c r="A235" s="344"/>
      <c r="C235" s="214"/>
      <c r="D235" s="214"/>
      <c r="E235" s="319"/>
      <c r="F235" s="337"/>
      <c r="G235" s="337"/>
      <c r="H235" s="316"/>
    </row>
    <row r="236" spans="1:8" ht="12.75" customHeight="1">
      <c r="B236" s="316" t="s">
        <v>2561</v>
      </c>
      <c r="C236" s="214" t="s">
        <v>97</v>
      </c>
      <c r="D236" s="214">
        <v>159420</v>
      </c>
      <c r="E236" s="319"/>
      <c r="F236" s="337"/>
      <c r="G236" s="337"/>
      <c r="H236" s="316"/>
    </row>
    <row r="237" spans="1:8" ht="12.75" customHeight="1">
      <c r="A237" s="344"/>
      <c r="B237" s="316" t="s">
        <v>2562</v>
      </c>
      <c r="C237" s="214" t="s">
        <v>97</v>
      </c>
      <c r="D237" s="214">
        <v>162680</v>
      </c>
      <c r="E237" s="319"/>
      <c r="F237" s="337"/>
      <c r="G237" s="337"/>
      <c r="H237" s="316"/>
    </row>
    <row r="238" spans="1:8" ht="15">
      <c r="A238" s="344"/>
      <c r="C238" s="214"/>
      <c r="D238" s="214"/>
      <c r="E238" s="319"/>
      <c r="F238" s="337"/>
      <c r="G238" s="337"/>
      <c r="H238" s="316"/>
    </row>
    <row r="239" spans="1:8" ht="12.75" customHeight="1">
      <c r="A239" s="344" t="s">
        <v>656</v>
      </c>
      <c r="B239" s="316" t="s">
        <v>2563</v>
      </c>
      <c r="C239" s="214" t="s">
        <v>97</v>
      </c>
      <c r="D239" s="214">
        <v>117040</v>
      </c>
      <c r="E239" s="319"/>
      <c r="F239" s="337"/>
      <c r="G239" s="337"/>
      <c r="H239" s="316"/>
    </row>
    <row r="240" spans="1:8" ht="12.75" customHeight="1">
      <c r="A240" s="344"/>
      <c r="B240" s="316" t="s">
        <v>2564</v>
      </c>
      <c r="C240" s="214" t="s">
        <v>97</v>
      </c>
      <c r="D240" s="214">
        <v>123440</v>
      </c>
      <c r="E240" s="319"/>
      <c r="F240" s="337"/>
      <c r="G240" s="337"/>
      <c r="H240" s="316"/>
    </row>
    <row r="241" spans="1:8" ht="12.75" customHeight="1">
      <c r="A241" s="344"/>
      <c r="B241" s="316" t="s">
        <v>1425</v>
      </c>
      <c r="C241" s="214" t="s">
        <v>97</v>
      </c>
      <c r="D241" s="214">
        <v>146910</v>
      </c>
      <c r="E241" s="319"/>
      <c r="F241" s="337"/>
      <c r="G241" s="337"/>
      <c r="H241" s="316"/>
    </row>
    <row r="242" spans="1:8" ht="12.75" customHeight="1">
      <c r="B242" s="316" t="s">
        <v>1426</v>
      </c>
      <c r="C242" s="214" t="s">
        <v>97</v>
      </c>
      <c r="D242" s="214">
        <v>85020</v>
      </c>
      <c r="E242" s="319"/>
      <c r="F242" s="337"/>
      <c r="G242" s="337"/>
      <c r="H242" s="316"/>
    </row>
    <row r="243" spans="1:8" ht="12.75" customHeight="1">
      <c r="A243" s="344"/>
      <c r="B243" s="316" t="s">
        <v>1427</v>
      </c>
      <c r="C243" s="214" t="s">
        <v>97</v>
      </c>
      <c r="D243" s="214">
        <v>89320</v>
      </c>
      <c r="E243" s="319"/>
      <c r="F243" s="337"/>
      <c r="G243" s="337"/>
      <c r="H243" s="316"/>
    </row>
    <row r="244" spans="1:8" ht="12.75" customHeight="1">
      <c r="A244" s="344"/>
      <c r="B244" s="316" t="s">
        <v>1660</v>
      </c>
      <c r="C244" s="214" t="s">
        <v>97</v>
      </c>
      <c r="D244" s="214">
        <v>106070</v>
      </c>
      <c r="E244" s="337"/>
      <c r="F244" s="337"/>
      <c r="G244" s="337"/>
      <c r="H244" s="316"/>
    </row>
    <row r="245" spans="1:8" ht="12.75" customHeight="1">
      <c r="A245" s="344"/>
      <c r="B245" s="316" t="s">
        <v>1661</v>
      </c>
      <c r="C245" s="214" t="s">
        <v>97</v>
      </c>
      <c r="D245" s="214">
        <v>112020</v>
      </c>
      <c r="E245" s="337"/>
      <c r="F245" s="337"/>
      <c r="G245" s="337"/>
      <c r="H245" s="316"/>
    </row>
    <row r="246" spans="1:8" ht="12.75" customHeight="1">
      <c r="A246" s="344"/>
      <c r="B246" s="316" t="s">
        <v>1662</v>
      </c>
      <c r="C246" s="214" t="s">
        <v>97</v>
      </c>
      <c r="D246" s="214">
        <v>109410</v>
      </c>
      <c r="E246" s="337"/>
      <c r="F246" s="337"/>
      <c r="G246" s="337"/>
      <c r="H246" s="316"/>
    </row>
    <row r="247" spans="1:8" ht="12.75" customHeight="1">
      <c r="A247" s="344"/>
      <c r="B247" s="316" t="s">
        <v>1663</v>
      </c>
      <c r="C247" s="214" t="s">
        <v>97</v>
      </c>
      <c r="D247" s="214">
        <v>115350</v>
      </c>
      <c r="E247" s="337"/>
      <c r="F247" s="337"/>
      <c r="G247" s="337"/>
      <c r="H247" s="316"/>
    </row>
    <row r="248" spans="1:8" ht="12.75" customHeight="1">
      <c r="A248" s="344"/>
      <c r="C248" s="214"/>
      <c r="D248" s="214"/>
      <c r="E248" s="337"/>
      <c r="F248" s="337"/>
      <c r="G248" s="337"/>
      <c r="H248" s="316"/>
    </row>
    <row r="249" spans="1:8" ht="12.75" customHeight="1">
      <c r="B249" s="316" t="s">
        <v>1472</v>
      </c>
      <c r="C249" s="214" t="s">
        <v>97</v>
      </c>
      <c r="D249" s="214">
        <v>213930</v>
      </c>
      <c r="E249" s="337"/>
      <c r="F249" s="337"/>
      <c r="G249" s="337"/>
      <c r="H249" s="316"/>
    </row>
    <row r="250" spans="1:8" ht="12.75" customHeight="1">
      <c r="A250" s="344"/>
      <c r="C250" s="214"/>
      <c r="D250" s="214"/>
      <c r="G250" s="316"/>
      <c r="H250" s="316"/>
    </row>
    <row r="251" spans="1:8" ht="12.75" customHeight="1">
      <c r="A251" s="344" t="s">
        <v>629</v>
      </c>
      <c r="B251" s="316" t="s">
        <v>1664</v>
      </c>
      <c r="C251" s="214" t="s">
        <v>97</v>
      </c>
      <c r="D251" s="214">
        <v>108960</v>
      </c>
      <c r="E251" s="337"/>
      <c r="F251" s="337"/>
      <c r="G251" s="337"/>
      <c r="H251" s="316"/>
    </row>
    <row r="252" spans="1:8" ht="12.75" customHeight="1">
      <c r="A252" s="344"/>
      <c r="B252" s="316" t="s">
        <v>1665</v>
      </c>
      <c r="C252" s="214" t="s">
        <v>97</v>
      </c>
      <c r="D252" s="214">
        <v>116600</v>
      </c>
      <c r="E252" s="337"/>
      <c r="F252" s="337"/>
      <c r="G252" s="337"/>
      <c r="H252" s="316"/>
    </row>
    <row r="253" spans="1:8" ht="12.75" customHeight="1">
      <c r="A253" s="344"/>
      <c r="B253" s="316" t="s">
        <v>1666</v>
      </c>
      <c r="C253" s="214" t="s">
        <v>97</v>
      </c>
      <c r="D253" s="214">
        <v>112300</v>
      </c>
      <c r="E253" s="337"/>
      <c r="F253" s="337"/>
      <c r="G253" s="337"/>
      <c r="H253" s="316"/>
    </row>
    <row r="254" spans="1:8" ht="12.75" customHeight="1">
      <c r="A254" s="344"/>
      <c r="B254" s="316" t="s">
        <v>1667</v>
      </c>
      <c r="C254" s="214" t="s">
        <v>97</v>
      </c>
      <c r="D254" s="214">
        <v>119940</v>
      </c>
      <c r="E254" s="337"/>
      <c r="F254" s="337"/>
      <c r="G254" s="337"/>
      <c r="H254" s="316"/>
    </row>
    <row r="255" spans="1:8" ht="12.75" customHeight="1">
      <c r="A255" s="344"/>
      <c r="B255" s="316" t="s">
        <v>2565</v>
      </c>
      <c r="C255" s="214" t="s">
        <v>97</v>
      </c>
      <c r="D255" s="214">
        <v>120330</v>
      </c>
      <c r="E255" s="337"/>
      <c r="F255" s="337"/>
      <c r="G255" s="337"/>
      <c r="H255" s="316"/>
    </row>
    <row r="256" spans="1:8" ht="12.75" customHeight="1">
      <c r="A256" s="344"/>
      <c r="B256" s="316" t="s">
        <v>2566</v>
      </c>
      <c r="C256" s="214" t="s">
        <v>97</v>
      </c>
      <c r="D256" s="214">
        <v>128580</v>
      </c>
      <c r="E256" s="337"/>
      <c r="F256" s="337"/>
      <c r="G256" s="337"/>
      <c r="H256" s="316"/>
    </row>
    <row r="257" spans="1:8" ht="12.75" customHeight="1">
      <c r="A257" s="344"/>
      <c r="B257" s="316" t="s">
        <v>1428</v>
      </c>
      <c r="C257" s="214" t="s">
        <v>97</v>
      </c>
      <c r="D257" s="214">
        <v>152050</v>
      </c>
      <c r="E257" s="337"/>
      <c r="F257" s="337"/>
      <c r="G257" s="337"/>
      <c r="H257" s="316"/>
    </row>
    <row r="258" spans="1:8" ht="12.75" customHeight="1">
      <c r="A258" s="344"/>
      <c r="C258" s="214"/>
      <c r="D258" s="214"/>
      <c r="E258" s="337"/>
      <c r="F258" s="337"/>
      <c r="G258" s="337"/>
      <c r="H258" s="316"/>
    </row>
    <row r="259" spans="1:8" ht="12.75" customHeight="1">
      <c r="A259" s="344"/>
      <c r="B259" s="316" t="s">
        <v>2567</v>
      </c>
      <c r="C259" s="214" t="s">
        <v>97</v>
      </c>
      <c r="D259" s="214">
        <v>218920</v>
      </c>
      <c r="E259" s="337"/>
      <c r="F259" s="337"/>
      <c r="G259" s="337"/>
      <c r="H259" s="316"/>
    </row>
    <row r="260" spans="1:8" ht="12.75" customHeight="1">
      <c r="A260" s="344"/>
      <c r="C260" s="214"/>
      <c r="D260" s="214"/>
      <c r="E260" s="337"/>
      <c r="F260" s="337"/>
      <c r="G260" s="337"/>
      <c r="H260" s="316"/>
    </row>
    <row r="261" spans="1:8" ht="12.75" customHeight="1">
      <c r="A261" s="344" t="s">
        <v>721</v>
      </c>
      <c r="B261" s="316" t="s">
        <v>2568</v>
      </c>
      <c r="C261" s="214" t="s">
        <v>97</v>
      </c>
      <c r="D261" s="214">
        <v>150940</v>
      </c>
      <c r="E261" s="337"/>
      <c r="F261" s="337"/>
      <c r="G261" s="337"/>
      <c r="H261" s="316"/>
    </row>
    <row r="262" spans="1:8" ht="12.75" customHeight="1">
      <c r="A262" s="344"/>
      <c r="B262" s="316" t="s">
        <v>2569</v>
      </c>
      <c r="C262" s="214" t="s">
        <v>97</v>
      </c>
      <c r="D262" s="214">
        <v>156490</v>
      </c>
      <c r="E262" s="337"/>
      <c r="F262" s="337"/>
      <c r="G262" s="337"/>
      <c r="H262" s="316"/>
    </row>
    <row r="263" spans="1:8" ht="12.75" customHeight="1">
      <c r="B263" s="316" t="s">
        <v>3579</v>
      </c>
      <c r="C263" s="214" t="s">
        <v>97</v>
      </c>
      <c r="D263" s="214">
        <v>191670</v>
      </c>
      <c r="E263" s="337"/>
      <c r="F263" s="337"/>
      <c r="G263" s="337"/>
      <c r="H263" s="316"/>
    </row>
    <row r="264" spans="1:8" ht="12.75" customHeight="1">
      <c r="A264" s="344"/>
      <c r="B264" s="316" t="s">
        <v>2570</v>
      </c>
      <c r="C264" s="214" t="s">
        <v>97</v>
      </c>
      <c r="D264" s="214">
        <v>150070</v>
      </c>
      <c r="E264" s="337"/>
      <c r="F264" s="337"/>
      <c r="G264" s="337"/>
      <c r="H264" s="316"/>
    </row>
    <row r="265" spans="1:8" ht="12.75" customHeight="1">
      <c r="A265" s="344"/>
      <c r="B265" s="316" t="s">
        <v>2571</v>
      </c>
      <c r="C265" s="214" t="s">
        <v>97</v>
      </c>
      <c r="D265" s="214">
        <v>155620</v>
      </c>
      <c r="E265" s="337"/>
      <c r="F265" s="337"/>
      <c r="G265" s="337"/>
      <c r="H265" s="316"/>
    </row>
    <row r="266" spans="1:8" ht="12.75" customHeight="1">
      <c r="A266" s="344" t="s">
        <v>657</v>
      </c>
      <c r="C266" s="214"/>
      <c r="D266" s="214"/>
      <c r="E266" s="337"/>
      <c r="F266" s="337"/>
      <c r="G266" s="337"/>
      <c r="H266" s="316"/>
    </row>
    <row r="267" spans="1:8" ht="12.75" customHeight="1">
      <c r="A267" s="344"/>
      <c r="C267" s="214"/>
      <c r="D267" s="214"/>
      <c r="E267" s="337"/>
      <c r="F267" s="337"/>
      <c r="G267" s="337"/>
      <c r="H267" s="316"/>
    </row>
    <row r="268" spans="1:8" ht="12.75" customHeight="1">
      <c r="A268" s="344" t="s">
        <v>2682</v>
      </c>
      <c r="B268" s="316" t="s">
        <v>2683</v>
      </c>
      <c r="C268" s="214" t="s">
        <v>97</v>
      </c>
      <c r="D268" s="214">
        <v>64630</v>
      </c>
      <c r="E268" s="337"/>
      <c r="F268" s="337"/>
      <c r="G268" s="337"/>
      <c r="H268" s="316"/>
    </row>
    <row r="269" spans="1:8" ht="12.75" customHeight="1">
      <c r="B269" s="316" t="s">
        <v>2684</v>
      </c>
      <c r="C269" s="214" t="s">
        <v>97</v>
      </c>
      <c r="D269" s="214">
        <v>66470</v>
      </c>
      <c r="E269" s="337"/>
      <c r="F269" s="337"/>
      <c r="G269" s="337"/>
      <c r="H269" s="316"/>
    </row>
    <row r="270" spans="1:8" ht="12.75" customHeight="1">
      <c r="A270" s="344"/>
      <c r="B270" s="316" t="s">
        <v>2685</v>
      </c>
      <c r="C270" s="214" t="s">
        <v>97</v>
      </c>
      <c r="D270" s="214">
        <v>79760</v>
      </c>
      <c r="E270" s="337"/>
      <c r="F270" s="337"/>
      <c r="G270" s="337"/>
      <c r="H270" s="316"/>
    </row>
    <row r="271" spans="1:8" ht="12.75" customHeight="1">
      <c r="A271" s="344"/>
      <c r="C271" s="214"/>
      <c r="D271" s="214"/>
      <c r="G271" s="316"/>
      <c r="H271" s="316"/>
    </row>
    <row r="272" spans="1:8" ht="12.75" customHeight="1">
      <c r="A272" s="344" t="s">
        <v>3132</v>
      </c>
      <c r="B272" s="316" t="s">
        <v>3133</v>
      </c>
      <c r="C272" s="214" t="s">
        <v>97</v>
      </c>
      <c r="D272" s="214">
        <v>76280</v>
      </c>
      <c r="E272" s="337"/>
      <c r="F272" s="337"/>
      <c r="G272" s="337"/>
      <c r="H272" s="316"/>
    </row>
    <row r="273" spans="1:8" ht="12.75" customHeight="1">
      <c r="B273" s="316" t="s">
        <v>3134</v>
      </c>
      <c r="C273" s="214" t="s">
        <v>97</v>
      </c>
      <c r="D273" s="214">
        <v>79970</v>
      </c>
      <c r="E273" s="337"/>
      <c r="F273" s="337"/>
      <c r="G273" s="337"/>
      <c r="H273" s="316"/>
    </row>
    <row r="274" spans="1:8" ht="12.75" customHeight="1">
      <c r="A274" s="344"/>
      <c r="C274" s="214"/>
      <c r="D274" s="214"/>
      <c r="E274" s="337"/>
      <c r="F274" s="337"/>
      <c r="G274" s="337"/>
      <c r="H274" s="316"/>
    </row>
    <row r="275" spans="1:8" ht="12.75" customHeight="1">
      <c r="A275" s="344" t="s">
        <v>2681</v>
      </c>
      <c r="B275" s="316" t="s">
        <v>3580</v>
      </c>
      <c r="C275" s="214" t="s">
        <v>97</v>
      </c>
      <c r="D275" s="214">
        <v>94050</v>
      </c>
      <c r="E275" s="337"/>
      <c r="F275" s="337"/>
      <c r="G275" s="337"/>
      <c r="H275" s="316"/>
    </row>
    <row r="276" spans="1:8" ht="12.75" customHeight="1">
      <c r="B276" s="316" t="s">
        <v>3581</v>
      </c>
      <c r="C276" s="214" t="s">
        <v>97</v>
      </c>
      <c r="D276" s="214">
        <v>97740</v>
      </c>
      <c r="E276" s="337"/>
      <c r="F276" s="337"/>
      <c r="G276" s="337"/>
      <c r="H276" s="316"/>
    </row>
    <row r="277" spans="1:8" ht="12.75" customHeight="1">
      <c r="B277" s="316" t="s">
        <v>3582</v>
      </c>
      <c r="C277" s="214" t="s">
        <v>97</v>
      </c>
      <c r="D277" s="214">
        <v>130980</v>
      </c>
      <c r="E277" s="337"/>
      <c r="F277" s="337"/>
      <c r="G277" s="337"/>
      <c r="H277" s="316"/>
    </row>
    <row r="278" spans="1:8" ht="12.75" customHeight="1">
      <c r="E278" s="337"/>
      <c r="F278" s="337"/>
      <c r="G278" s="337"/>
      <c r="H278" s="316"/>
    </row>
    <row r="279" spans="1:8" ht="12.75" customHeight="1">
      <c r="E279" s="337"/>
      <c r="F279" s="337"/>
      <c r="G279" s="337"/>
      <c r="H279" s="316"/>
    </row>
    <row r="280" spans="1:8" ht="12.75" customHeight="1">
      <c r="E280" s="337"/>
      <c r="F280" s="337"/>
      <c r="G280" s="337"/>
      <c r="H280" s="316"/>
    </row>
    <row r="281" spans="1:8" ht="12.75" customHeight="1">
      <c r="E281" s="337"/>
      <c r="F281" s="337"/>
      <c r="G281" s="337"/>
      <c r="H281" s="316"/>
    </row>
    <row r="282" spans="1:8" ht="12.75" customHeight="1">
      <c r="E282" s="337"/>
      <c r="F282" s="337"/>
      <c r="G282" s="337"/>
      <c r="H282" s="316"/>
    </row>
    <row r="283" spans="1:8" ht="12.75" customHeight="1">
      <c r="E283" s="337"/>
      <c r="F283" s="337"/>
      <c r="G283" s="337"/>
      <c r="H283" s="316"/>
    </row>
    <row r="284" spans="1:8" ht="12.75" customHeight="1">
      <c r="A284" s="344"/>
      <c r="C284" s="214"/>
      <c r="D284" s="214"/>
      <c r="E284" s="337"/>
      <c r="F284" s="337"/>
      <c r="G284" s="337"/>
      <c r="H284" s="316"/>
    </row>
    <row r="285" spans="1:8" ht="12.75" customHeight="1">
      <c r="C285" s="214"/>
      <c r="D285" s="214"/>
      <c r="E285" s="337"/>
      <c r="F285" s="337"/>
      <c r="G285" s="337"/>
      <c r="H285" s="316"/>
    </row>
    <row r="286" spans="1:8" ht="12.75" customHeight="1">
      <c r="A286" s="344"/>
      <c r="C286" s="214"/>
      <c r="D286" s="214"/>
      <c r="E286" s="337"/>
      <c r="F286" s="337"/>
      <c r="G286" s="337"/>
      <c r="H286" s="316"/>
    </row>
    <row r="287" spans="1:8" ht="12.75" customHeight="1">
      <c r="A287" s="344"/>
      <c r="C287" s="214"/>
      <c r="D287" s="214"/>
      <c r="E287" s="337"/>
      <c r="F287" s="337"/>
      <c r="G287" s="337"/>
      <c r="H287" s="316"/>
    </row>
    <row r="288" spans="1:8" ht="12.75" customHeight="1">
      <c r="A288" s="344"/>
      <c r="C288" s="214"/>
      <c r="D288" s="214"/>
      <c r="E288" s="337"/>
      <c r="F288" s="337"/>
      <c r="G288" s="337"/>
      <c r="H288" s="316"/>
    </row>
    <row r="289" spans="1:8" ht="12.75" customHeight="1">
      <c r="A289" s="344"/>
      <c r="C289" s="214"/>
      <c r="D289" s="214"/>
      <c r="E289" s="337"/>
      <c r="F289" s="337"/>
      <c r="G289" s="337"/>
      <c r="H289" s="316"/>
    </row>
    <row r="290" spans="1:8" ht="12.75" customHeight="1">
      <c r="A290" s="344"/>
      <c r="C290" s="214"/>
      <c r="D290" s="214"/>
      <c r="E290" s="337"/>
      <c r="F290" s="337"/>
      <c r="G290" s="337"/>
      <c r="H290" s="316"/>
    </row>
    <row r="291" spans="1:8" ht="12.75" customHeight="1">
      <c r="C291" s="214"/>
      <c r="D291" s="214"/>
      <c r="E291" s="337"/>
      <c r="F291" s="337"/>
      <c r="G291" s="337"/>
      <c r="H291" s="316"/>
    </row>
    <row r="292" spans="1:8" ht="12.75" customHeight="1">
      <c r="A292" s="344"/>
      <c r="C292" s="214"/>
      <c r="D292" s="214"/>
      <c r="E292" s="337"/>
      <c r="F292" s="337"/>
      <c r="G292" s="337"/>
      <c r="H292" s="316"/>
    </row>
    <row r="293" spans="1:8" ht="12.75" customHeight="1">
      <c r="A293" s="344"/>
      <c r="C293" s="214"/>
      <c r="D293" s="214"/>
      <c r="E293" s="337"/>
      <c r="F293" s="337"/>
      <c r="G293" s="337"/>
      <c r="H293" s="316"/>
    </row>
    <row r="294" spans="1:8" ht="12.75" customHeight="1">
      <c r="A294" s="344"/>
      <c r="C294" s="214"/>
      <c r="D294" s="214"/>
      <c r="E294" s="337"/>
      <c r="F294" s="337"/>
      <c r="G294" s="337"/>
      <c r="H294" s="316"/>
    </row>
    <row r="295" spans="1:8" ht="12.75" customHeight="1">
      <c r="A295" s="344"/>
      <c r="C295" s="214"/>
      <c r="D295" s="214"/>
      <c r="E295" s="337"/>
      <c r="F295" s="337"/>
      <c r="G295" s="337"/>
      <c r="H295" s="316"/>
    </row>
    <row r="296" spans="1:8" ht="12.75" customHeight="1">
      <c r="A296" s="344"/>
      <c r="C296" s="214"/>
      <c r="D296" s="214"/>
      <c r="G296" s="316"/>
      <c r="H296" s="316"/>
    </row>
    <row r="297" spans="1:8" ht="12.75" customHeight="1">
      <c r="A297" s="344"/>
      <c r="C297" s="214"/>
      <c r="D297" s="214"/>
      <c r="E297" s="337"/>
      <c r="F297" s="337"/>
      <c r="G297" s="337"/>
      <c r="H297" s="316"/>
    </row>
    <row r="298" spans="1:8" ht="12.75" customHeight="1">
      <c r="A298" s="344"/>
      <c r="C298" s="214"/>
      <c r="D298" s="214"/>
      <c r="E298" s="337"/>
      <c r="F298" s="337"/>
      <c r="G298" s="337"/>
      <c r="H298" s="316"/>
    </row>
    <row r="299" spans="1:8" ht="12.75" customHeight="1">
      <c r="A299" s="344"/>
      <c r="C299" s="214"/>
      <c r="D299" s="214"/>
      <c r="E299" s="337"/>
      <c r="F299" s="337"/>
      <c r="G299" s="337"/>
      <c r="H299" s="316"/>
    </row>
    <row r="300" spans="1:8" ht="12.75" customHeight="1">
      <c r="A300" s="344"/>
      <c r="C300" s="214"/>
      <c r="D300" s="214"/>
      <c r="E300" s="337"/>
      <c r="F300" s="337"/>
      <c r="G300" s="337"/>
      <c r="H300" s="316"/>
    </row>
    <row r="301" spans="1:8" ht="12.75" customHeight="1">
      <c r="A301" s="344"/>
      <c r="C301" s="214"/>
      <c r="D301" s="214"/>
      <c r="E301" s="337"/>
      <c r="F301" s="337"/>
      <c r="G301" s="337"/>
      <c r="H301" s="316"/>
    </row>
    <row r="302" spans="1:8" ht="12.75" customHeight="1">
      <c r="A302" s="344"/>
      <c r="C302" s="214"/>
      <c r="D302" s="214"/>
      <c r="E302" s="337"/>
      <c r="F302" s="337"/>
      <c r="G302" s="337"/>
      <c r="H302" s="316"/>
    </row>
    <row r="303" spans="1:8" ht="12.75" customHeight="1">
      <c r="A303" s="344"/>
      <c r="C303" s="214"/>
      <c r="D303" s="214"/>
      <c r="E303" s="337"/>
      <c r="F303" s="337"/>
      <c r="G303" s="337"/>
      <c r="H303" s="316"/>
    </row>
    <row r="304" spans="1:8" ht="12.75" customHeight="1">
      <c r="A304" s="344"/>
      <c r="C304" s="214"/>
      <c r="D304" s="214"/>
      <c r="E304" s="337"/>
      <c r="F304" s="337"/>
      <c r="G304" s="337"/>
      <c r="H304" s="316"/>
    </row>
    <row r="305" spans="1:8" ht="12.75" customHeight="1">
      <c r="A305" s="344"/>
      <c r="C305" s="214"/>
      <c r="D305" s="214"/>
      <c r="E305" s="337"/>
      <c r="F305" s="337"/>
      <c r="G305" s="337"/>
      <c r="H305" s="316"/>
    </row>
    <row r="306" spans="1:8" ht="12.75" customHeight="1">
      <c r="A306" s="344"/>
      <c r="C306" s="214"/>
      <c r="D306" s="214"/>
      <c r="G306" s="316"/>
      <c r="H306" s="316"/>
    </row>
    <row r="307" spans="1:8" ht="12.75" customHeight="1">
      <c r="A307" s="344"/>
      <c r="C307" s="214"/>
      <c r="D307" s="214"/>
      <c r="E307" s="337"/>
      <c r="F307" s="337"/>
      <c r="G307" s="337"/>
      <c r="H307" s="316"/>
    </row>
    <row r="308" spans="1:8" ht="12.75" customHeight="1">
      <c r="A308" s="344"/>
      <c r="C308" s="214"/>
      <c r="D308" s="214"/>
      <c r="E308" s="337"/>
      <c r="F308" s="337"/>
      <c r="G308" s="337"/>
      <c r="H308" s="316"/>
    </row>
    <row r="309" spans="1:8" ht="12.75" customHeight="1">
      <c r="A309" s="344"/>
      <c r="C309" s="214"/>
      <c r="D309" s="214"/>
      <c r="E309" s="337"/>
      <c r="F309" s="337"/>
      <c r="G309" s="337"/>
      <c r="H309" s="316"/>
    </row>
    <row r="310" spans="1:8" ht="12.75" customHeight="1">
      <c r="A310" s="344"/>
      <c r="C310" s="214"/>
      <c r="D310" s="214"/>
      <c r="E310" s="337"/>
      <c r="F310" s="337"/>
      <c r="G310" s="337"/>
      <c r="H310" s="316"/>
    </row>
    <row r="311" spans="1:8" ht="12.75" customHeight="1">
      <c r="A311" s="344"/>
      <c r="C311" s="214"/>
      <c r="D311" s="214"/>
      <c r="E311" s="337"/>
      <c r="F311" s="337"/>
      <c r="G311" s="337"/>
      <c r="H311" s="316"/>
    </row>
    <row r="312" spans="1:8" ht="12.75" customHeight="1">
      <c r="A312" s="344"/>
      <c r="C312" s="214"/>
      <c r="D312" s="214"/>
      <c r="E312" s="337"/>
      <c r="F312" s="337"/>
      <c r="G312" s="337"/>
      <c r="H312" s="316"/>
    </row>
    <row r="313" spans="1:8" ht="12.75" customHeight="1">
      <c r="C313" s="214"/>
      <c r="D313" s="214"/>
      <c r="E313" s="337"/>
      <c r="F313" s="337"/>
      <c r="G313" s="337"/>
      <c r="H313" s="316"/>
    </row>
    <row r="314" spans="1:8" ht="12.75" customHeight="1">
      <c r="A314" s="344"/>
      <c r="C314" s="214"/>
      <c r="D314" s="214"/>
      <c r="E314" s="337"/>
      <c r="F314" s="337"/>
      <c r="G314" s="337"/>
      <c r="H314" s="316"/>
    </row>
    <row r="315" spans="1:8" ht="12.75" customHeight="1">
      <c r="A315" s="344"/>
      <c r="C315" s="214"/>
      <c r="D315" s="214"/>
      <c r="E315" s="337"/>
      <c r="F315" s="337"/>
      <c r="G315" s="337"/>
      <c r="H315" s="316"/>
    </row>
    <row r="316" spans="1:8" ht="12.75" customHeight="1">
      <c r="A316" s="344"/>
      <c r="C316" s="214"/>
      <c r="D316" s="214"/>
      <c r="E316" s="337"/>
      <c r="F316" s="337"/>
      <c r="G316" s="337"/>
      <c r="H316" s="316"/>
    </row>
    <row r="317" spans="1:8" ht="12.75" customHeight="1">
      <c r="A317" s="344"/>
      <c r="C317" s="214"/>
      <c r="D317" s="214"/>
      <c r="E317" s="337"/>
      <c r="F317" s="337"/>
      <c r="G317" s="337"/>
      <c r="H317" s="316"/>
    </row>
    <row r="318" spans="1:8" ht="12.75" customHeight="1">
      <c r="A318" s="344"/>
      <c r="C318" s="214"/>
      <c r="D318" s="214"/>
      <c r="E318" s="337"/>
      <c r="F318" s="337"/>
      <c r="G318" s="337"/>
      <c r="H318" s="316"/>
    </row>
    <row r="319" spans="1:8" ht="12.75" customHeight="1">
      <c r="A319" s="344"/>
      <c r="C319" s="214"/>
      <c r="D319" s="214"/>
      <c r="G319" s="316"/>
      <c r="H319" s="316"/>
    </row>
    <row r="320" spans="1:8" ht="12.75" customHeight="1">
      <c r="A320" s="344"/>
      <c r="C320" s="214"/>
      <c r="D320" s="214"/>
      <c r="E320" s="337"/>
      <c r="F320" s="337"/>
      <c r="G320" s="337"/>
      <c r="H320" s="316"/>
    </row>
    <row r="321" spans="1:8" ht="12.75" customHeight="1">
      <c r="A321" s="344"/>
      <c r="C321" s="214"/>
      <c r="D321" s="214"/>
      <c r="E321" s="337"/>
      <c r="F321" s="337"/>
      <c r="G321" s="337"/>
      <c r="H321" s="316"/>
    </row>
    <row r="322" spans="1:8" ht="12.75" customHeight="1">
      <c r="A322" s="344"/>
      <c r="C322" s="214"/>
      <c r="D322" s="214"/>
      <c r="E322" s="337"/>
      <c r="F322" s="337"/>
      <c r="G322" s="337"/>
      <c r="H322" s="316"/>
    </row>
    <row r="323" spans="1:8" ht="12.75" customHeight="1">
      <c r="C323" s="214"/>
      <c r="D323" s="214"/>
      <c r="E323" s="337"/>
      <c r="F323" s="337"/>
      <c r="G323" s="337"/>
      <c r="H323" s="316"/>
    </row>
    <row r="324" spans="1:8" ht="12.75" customHeight="1">
      <c r="A324" s="344"/>
      <c r="C324" s="214"/>
      <c r="D324" s="214"/>
      <c r="E324" s="337"/>
      <c r="F324" s="337"/>
      <c r="G324" s="337"/>
      <c r="H324" s="316"/>
    </row>
    <row r="325" spans="1:8" ht="12.75" customHeight="1">
      <c r="A325" s="344"/>
      <c r="C325" s="214"/>
      <c r="D325" s="214"/>
      <c r="E325" s="337"/>
      <c r="F325" s="337"/>
      <c r="G325" s="337"/>
      <c r="H325" s="316"/>
    </row>
    <row r="326" spans="1:8" ht="12.75" customHeight="1">
      <c r="A326" s="344"/>
      <c r="C326" s="214"/>
      <c r="D326" s="214"/>
      <c r="E326" s="337"/>
      <c r="F326" s="337"/>
      <c r="G326" s="337"/>
      <c r="H326" s="316"/>
    </row>
    <row r="327" spans="1:8" ht="12.75" customHeight="1">
      <c r="A327" s="344"/>
      <c r="C327" s="214"/>
      <c r="D327" s="214"/>
      <c r="E327" s="337"/>
      <c r="F327" s="337"/>
      <c r="G327" s="337"/>
      <c r="H327" s="316"/>
    </row>
    <row r="328" spans="1:8" ht="12.75" customHeight="1">
      <c r="A328" s="344"/>
      <c r="C328" s="214"/>
      <c r="D328" s="214"/>
      <c r="E328" s="337"/>
      <c r="F328" s="337"/>
      <c r="G328" s="337"/>
      <c r="H328" s="316"/>
    </row>
    <row r="329" spans="1:8" ht="12.75" customHeight="1">
      <c r="A329" s="344"/>
      <c r="C329" s="214"/>
      <c r="D329" s="214"/>
      <c r="G329" s="316"/>
      <c r="H329" s="316"/>
    </row>
    <row r="330" spans="1:8" ht="12.75" customHeight="1">
      <c r="A330" s="344"/>
      <c r="C330" s="214"/>
      <c r="D330" s="214"/>
      <c r="E330" s="337"/>
      <c r="F330" s="337"/>
      <c r="G330" s="337"/>
      <c r="H330" s="316"/>
    </row>
    <row r="331" spans="1:8" ht="12.75" customHeight="1">
      <c r="C331" s="214"/>
      <c r="D331" s="214"/>
      <c r="E331" s="337"/>
      <c r="F331" s="337"/>
      <c r="G331" s="337"/>
      <c r="H331" s="316"/>
    </row>
    <row r="332" spans="1:8" ht="12.75" customHeight="1">
      <c r="A332" s="344"/>
      <c r="C332" s="214"/>
      <c r="D332" s="214"/>
      <c r="E332" s="337"/>
      <c r="F332" s="337"/>
      <c r="G332" s="337"/>
      <c r="H332" s="316"/>
    </row>
    <row r="333" spans="1:8" ht="12.75" customHeight="1">
      <c r="A333" s="344"/>
      <c r="C333" s="214"/>
      <c r="D333" s="214"/>
      <c r="E333" s="337"/>
      <c r="F333" s="337"/>
      <c r="G333" s="337"/>
      <c r="H333" s="316"/>
    </row>
    <row r="334" spans="1:8" ht="12.75" customHeight="1">
      <c r="A334" s="344"/>
      <c r="C334" s="214"/>
      <c r="D334" s="214"/>
      <c r="E334" s="337"/>
      <c r="F334" s="337"/>
      <c r="G334" s="337"/>
      <c r="H334" s="316"/>
    </row>
    <row r="335" spans="1:8" ht="12.75" customHeight="1">
      <c r="A335" s="344"/>
      <c r="C335" s="214"/>
      <c r="D335" s="214"/>
      <c r="E335" s="337"/>
      <c r="F335" s="337"/>
      <c r="G335" s="337"/>
      <c r="H335" s="316"/>
    </row>
    <row r="336" spans="1:8" ht="12.75" customHeight="1">
      <c r="A336" s="344"/>
      <c r="C336" s="214"/>
      <c r="D336" s="214"/>
      <c r="E336" s="337"/>
      <c r="F336" s="337"/>
      <c r="G336" s="337"/>
      <c r="H336" s="316"/>
    </row>
    <row r="337" spans="1:8" ht="12.75" customHeight="1">
      <c r="A337" s="344"/>
      <c r="C337" s="214"/>
      <c r="D337" s="214"/>
      <c r="E337" s="337"/>
      <c r="F337" s="337"/>
      <c r="G337" s="337"/>
      <c r="H337" s="316"/>
    </row>
    <row r="338" spans="1:8" ht="12.75" customHeight="1">
      <c r="A338" s="344"/>
      <c r="C338" s="214"/>
      <c r="D338" s="214"/>
      <c r="E338" s="337"/>
      <c r="F338" s="337"/>
      <c r="G338" s="337"/>
      <c r="H338" s="316"/>
    </row>
    <row r="339" spans="1:8" ht="12.75" customHeight="1">
      <c r="A339" s="344"/>
      <c r="C339" s="214"/>
      <c r="D339" s="214"/>
      <c r="E339" s="337"/>
      <c r="F339" s="337"/>
      <c r="G339" s="337"/>
      <c r="H339" s="316"/>
    </row>
    <row r="340" spans="1:8" ht="12.75" customHeight="1">
      <c r="A340" s="344"/>
      <c r="C340" s="214"/>
      <c r="D340" s="214"/>
      <c r="E340" s="337"/>
      <c r="F340" s="337"/>
      <c r="G340" s="337"/>
      <c r="H340" s="316"/>
    </row>
    <row r="341" spans="1:8" ht="12.75" customHeight="1">
      <c r="A341" s="344"/>
      <c r="C341" s="214"/>
      <c r="D341" s="214"/>
      <c r="E341" s="337"/>
      <c r="F341" s="337"/>
      <c r="G341" s="337"/>
      <c r="H341" s="316"/>
    </row>
    <row r="342" spans="1:8" ht="12.75" customHeight="1">
      <c r="A342" s="344"/>
      <c r="C342" s="214"/>
      <c r="D342" s="214"/>
      <c r="E342" s="337"/>
      <c r="F342" s="337"/>
      <c r="G342" s="337"/>
      <c r="H342" s="316"/>
    </row>
    <row r="343" spans="1:8" ht="12.75" customHeight="1">
      <c r="C343" s="214"/>
      <c r="D343" s="214"/>
      <c r="E343" s="337"/>
      <c r="F343" s="337"/>
      <c r="G343" s="337"/>
      <c r="H343" s="316"/>
    </row>
    <row r="344" spans="1:8" ht="12.75" customHeight="1">
      <c r="A344" s="344"/>
      <c r="C344" s="214"/>
      <c r="D344" s="214"/>
      <c r="E344" s="337"/>
      <c r="F344" s="337"/>
      <c r="G344" s="337"/>
      <c r="H344" s="316"/>
    </row>
    <row r="345" spans="1:8" ht="12.75" customHeight="1">
      <c r="A345" s="344"/>
      <c r="C345" s="214"/>
      <c r="D345" s="214"/>
      <c r="E345" s="337"/>
      <c r="F345" s="337"/>
      <c r="G345" s="337"/>
      <c r="H345" s="316"/>
    </row>
    <row r="346" spans="1:8" ht="12.75" customHeight="1">
      <c r="A346" s="344"/>
      <c r="C346" s="214"/>
      <c r="D346" s="214"/>
      <c r="E346" s="337"/>
      <c r="F346" s="337"/>
      <c r="G346" s="337"/>
      <c r="H346" s="316"/>
    </row>
    <row r="347" spans="1:8" ht="12.75" customHeight="1">
      <c r="A347" s="344"/>
      <c r="C347" s="214"/>
      <c r="D347" s="214"/>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c r="C350" s="214"/>
      <c r="D350" s="214"/>
      <c r="E350" s="337"/>
      <c r="F350" s="337"/>
      <c r="G350" s="337"/>
      <c r="H350" s="316"/>
    </row>
    <row r="351" spans="1:8" ht="12.75" customHeight="1">
      <c r="A351" s="344"/>
      <c r="C351" s="214"/>
      <c r="D351" s="214"/>
      <c r="E351" s="337"/>
      <c r="F351" s="337"/>
      <c r="G351" s="337"/>
      <c r="H351" s="316"/>
    </row>
    <row r="352" spans="1:8" ht="12.75" customHeight="1">
      <c r="A352" s="344"/>
      <c r="C352" s="214"/>
      <c r="D352" s="214"/>
      <c r="E352" s="337"/>
      <c r="F352" s="337"/>
      <c r="G352" s="337"/>
      <c r="H352" s="316"/>
    </row>
    <row r="353" spans="1:8" ht="12.75" customHeight="1">
      <c r="C353" s="214"/>
      <c r="D353" s="214"/>
      <c r="E353" s="337"/>
      <c r="F353" s="337"/>
      <c r="G353" s="337"/>
      <c r="H353" s="316"/>
    </row>
    <row r="354" spans="1:8" ht="12.75" customHeight="1">
      <c r="A354" s="344"/>
      <c r="C354" s="214"/>
      <c r="D354" s="214"/>
      <c r="E354" s="337"/>
      <c r="F354" s="337"/>
      <c r="G354" s="337"/>
      <c r="H354" s="316"/>
    </row>
    <row r="355" spans="1:8" ht="12.75" customHeight="1">
      <c r="A355" s="344"/>
      <c r="C355" s="214"/>
      <c r="D355" s="214"/>
      <c r="E355" s="337"/>
      <c r="F355" s="337"/>
      <c r="G355" s="337"/>
      <c r="H355" s="316"/>
    </row>
    <row r="356" spans="1:8" ht="12.75" customHeight="1">
      <c r="A356" s="344"/>
      <c r="C356" s="214"/>
      <c r="D356" s="214"/>
      <c r="E356" s="337"/>
      <c r="F356" s="337"/>
      <c r="G356" s="337"/>
      <c r="H356" s="316"/>
    </row>
    <row r="357" spans="1:8" ht="12.75" customHeight="1">
      <c r="A357" s="344"/>
      <c r="C357" s="214"/>
      <c r="D357" s="214"/>
      <c r="E357" s="337"/>
      <c r="F357" s="337"/>
      <c r="G357" s="337"/>
      <c r="H357" s="316"/>
    </row>
    <row r="358" spans="1:8" ht="12.75" customHeight="1">
      <c r="A358" s="344"/>
      <c r="C358" s="214"/>
      <c r="D358" s="214"/>
      <c r="E358" s="337"/>
      <c r="F358" s="337"/>
      <c r="G358" s="337"/>
      <c r="H358" s="316"/>
    </row>
    <row r="359" spans="1:8" ht="12.75" customHeight="1">
      <c r="A359" s="344"/>
      <c r="C359" s="214"/>
      <c r="D359" s="214"/>
      <c r="E359" s="337"/>
      <c r="F359" s="337"/>
      <c r="G359" s="337"/>
      <c r="H359" s="316"/>
    </row>
    <row r="360" spans="1:8" ht="12.75" customHeight="1">
      <c r="C360" s="214"/>
      <c r="D360" s="214"/>
      <c r="E360" s="337"/>
      <c r="F360" s="337"/>
      <c r="G360" s="337"/>
      <c r="H360" s="316"/>
    </row>
    <row r="361" spans="1:8" ht="12.75" customHeight="1">
      <c r="C361" s="214"/>
      <c r="D361" s="214"/>
      <c r="E361" s="337"/>
      <c r="F361" s="337"/>
      <c r="G361" s="337"/>
      <c r="H361" s="316"/>
    </row>
    <row r="362" spans="1:8" ht="12.75" customHeight="1">
      <c r="C362" s="214"/>
      <c r="D362" s="214"/>
      <c r="E362" s="337"/>
      <c r="F362" s="337"/>
      <c r="G362" s="337"/>
      <c r="H362" s="316"/>
    </row>
    <row r="363" spans="1:8" ht="12.75" customHeight="1">
      <c r="C363" s="214"/>
      <c r="D363" s="214"/>
      <c r="E363" s="337"/>
      <c r="F363" s="337"/>
      <c r="G363" s="337"/>
      <c r="H363" s="316"/>
    </row>
    <row r="364" spans="1:8" ht="12.75" customHeight="1">
      <c r="C364" s="214"/>
      <c r="D364" s="214"/>
      <c r="E364" s="337"/>
      <c r="F364" s="337"/>
      <c r="G364" s="337"/>
      <c r="H364" s="316"/>
    </row>
    <row r="365" spans="1:8" ht="12.75" customHeight="1">
      <c r="C365" s="214"/>
      <c r="D365" s="214"/>
      <c r="E365" s="337"/>
      <c r="F365" s="337"/>
      <c r="G365" s="337"/>
      <c r="H365" s="316"/>
    </row>
    <row r="366" spans="1:8" ht="12.75" customHeight="1">
      <c r="C366" s="214"/>
      <c r="D366" s="214"/>
      <c r="E366" s="337"/>
      <c r="F366" s="337"/>
      <c r="G366" s="337"/>
      <c r="H366" s="316"/>
    </row>
    <row r="367" spans="1:8" ht="12.75" customHeight="1">
      <c r="C367" s="214"/>
      <c r="D367" s="214"/>
      <c r="E367" s="337"/>
      <c r="F367" s="337"/>
      <c r="G367" s="337"/>
      <c r="H367" s="316"/>
    </row>
    <row r="368" spans="1:8" ht="12.75" customHeight="1">
      <c r="C368" s="214"/>
      <c r="D368" s="214"/>
      <c r="E368" s="337"/>
      <c r="F368" s="337"/>
      <c r="G368" s="337"/>
      <c r="H368" s="316"/>
    </row>
    <row r="369" spans="1:8" ht="12.75" customHeight="1">
      <c r="C369" s="214"/>
      <c r="D369" s="214"/>
      <c r="E369" s="337"/>
      <c r="F369" s="337"/>
      <c r="G369" s="337"/>
      <c r="H369" s="316"/>
    </row>
    <row r="370" spans="1:8" ht="12.75" customHeight="1">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1482</v>
      </c>
      <c r="B2" s="316"/>
      <c r="C2" s="118"/>
    </row>
    <row r="3" spans="1:6" s="323" customFormat="1" ht="12.75" customHeight="1">
      <c r="A3" s="726"/>
      <c r="B3" s="316"/>
      <c r="C3" s="118"/>
    </row>
    <row r="4" spans="1:6" ht="15">
      <c r="A4" s="253" t="s">
        <v>1025</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727</v>
      </c>
      <c r="F10" s="277"/>
    </row>
    <row r="11" spans="1:6" s="258" customFormat="1" ht="15">
      <c r="A11" s="258" t="s">
        <v>1026</v>
      </c>
      <c r="B11" s="278" t="s">
        <v>728</v>
      </c>
      <c r="C11" s="278" t="s">
        <v>729</v>
      </c>
      <c r="D11" s="276">
        <v>117</v>
      </c>
      <c r="E11" s="279" t="s">
        <v>730</v>
      </c>
      <c r="F11" s="277">
        <v>14225</v>
      </c>
    </row>
    <row r="12" spans="1:6" s="258" customFormat="1" ht="15">
      <c r="A12" s="258" t="s">
        <v>1027</v>
      </c>
      <c r="B12" s="278" t="s">
        <v>731</v>
      </c>
      <c r="C12" s="278" t="s">
        <v>732</v>
      </c>
      <c r="D12" s="276">
        <v>118</v>
      </c>
      <c r="E12" s="279" t="s">
        <v>733</v>
      </c>
      <c r="F12" s="277">
        <v>17025</v>
      </c>
    </row>
    <row r="13" spans="1:6" s="258" customFormat="1" ht="15">
      <c r="A13" s="258" t="s">
        <v>1028</v>
      </c>
      <c r="B13" s="273"/>
      <c r="C13" s="273"/>
      <c r="D13" s="273"/>
      <c r="F13" s="274"/>
    </row>
    <row r="14" spans="1:6" s="258" customFormat="1" ht="15">
      <c r="A14" s="258" t="s">
        <v>1028</v>
      </c>
      <c r="B14" s="273"/>
      <c r="C14" s="273"/>
      <c r="D14" s="273"/>
      <c r="F14" s="274"/>
    </row>
    <row r="15" spans="1:6" ht="15">
      <c r="A15" s="258" t="s">
        <v>1028</v>
      </c>
      <c r="D15" s="276"/>
      <c r="E15" s="258" t="s">
        <v>505</v>
      </c>
      <c r="F15" s="277"/>
    </row>
    <row r="16" spans="1:6" ht="15">
      <c r="A16" s="258" t="s">
        <v>1029</v>
      </c>
      <c r="B16" s="278" t="s">
        <v>506</v>
      </c>
      <c r="C16" s="278" t="s">
        <v>734</v>
      </c>
      <c r="D16" s="276">
        <v>128</v>
      </c>
      <c r="E16" s="279" t="s">
        <v>735</v>
      </c>
      <c r="F16" s="277">
        <v>16350</v>
      </c>
    </row>
    <row r="17" spans="1:6" ht="15">
      <c r="A17" s="258"/>
      <c r="B17" s="278"/>
      <c r="C17" s="278"/>
      <c r="D17" s="276"/>
      <c r="E17" s="279"/>
      <c r="F17" s="277"/>
    </row>
    <row r="18" spans="1:6" ht="15">
      <c r="A18" s="258"/>
      <c r="B18" s="278"/>
      <c r="C18" s="278"/>
      <c r="D18" s="276"/>
      <c r="E18" s="279"/>
      <c r="F18" s="277"/>
    </row>
    <row r="19" spans="1:6" ht="15">
      <c r="A19" s="258" t="s">
        <v>1028</v>
      </c>
      <c r="B19" s="280"/>
    </row>
    <row r="20" spans="1:6" ht="15">
      <c r="A20" s="258" t="s">
        <v>1028</v>
      </c>
      <c r="D20" s="276"/>
      <c r="E20" s="258" t="s">
        <v>736</v>
      </c>
      <c r="F20" s="277"/>
    </row>
    <row r="21" spans="1:6" ht="15">
      <c r="A21" s="258" t="s">
        <v>103</v>
      </c>
      <c r="B21" s="273" t="s">
        <v>103</v>
      </c>
      <c r="D21" s="276"/>
      <c r="F21" s="277"/>
    </row>
    <row r="22" spans="1:6" ht="15">
      <c r="A22" s="258" t="s">
        <v>1030</v>
      </c>
      <c r="B22" s="281" t="s">
        <v>512</v>
      </c>
      <c r="C22" s="278" t="s">
        <v>1191</v>
      </c>
      <c r="D22" s="276">
        <v>128</v>
      </c>
      <c r="E22" s="279" t="s">
        <v>737</v>
      </c>
      <c r="F22" s="277">
        <v>16450</v>
      </c>
    </row>
    <row r="23" spans="1:6" ht="15">
      <c r="A23" s="258" t="s">
        <v>1031</v>
      </c>
      <c r="B23" s="281" t="s">
        <v>512</v>
      </c>
      <c r="C23" s="278" t="s">
        <v>1192</v>
      </c>
      <c r="D23" s="276">
        <v>136</v>
      </c>
      <c r="E23" s="279" t="s">
        <v>738</v>
      </c>
      <c r="F23" s="277">
        <v>21850</v>
      </c>
    </row>
    <row r="24" spans="1:6" ht="15">
      <c r="A24" s="258" t="s">
        <v>1032</v>
      </c>
      <c r="B24" s="281" t="s">
        <v>739</v>
      </c>
      <c r="C24" s="278" t="s">
        <v>740</v>
      </c>
      <c r="D24" s="276">
        <v>128</v>
      </c>
      <c r="E24" s="279" t="s">
        <v>741</v>
      </c>
      <c r="F24" s="277">
        <v>16750</v>
      </c>
    </row>
    <row r="25" spans="1:6" ht="15">
      <c r="A25" s="258" t="s">
        <v>1033</v>
      </c>
      <c r="B25" s="281" t="s">
        <v>739</v>
      </c>
      <c r="C25" s="278" t="s">
        <v>742</v>
      </c>
      <c r="D25" s="276">
        <v>136</v>
      </c>
      <c r="E25" s="279" t="s">
        <v>743</v>
      </c>
      <c r="F25" s="277">
        <v>22150</v>
      </c>
    </row>
    <row r="26" spans="1:6" ht="15">
      <c r="A26" s="258" t="s">
        <v>1034</v>
      </c>
      <c r="B26" s="281" t="s">
        <v>513</v>
      </c>
      <c r="C26" s="278" t="s">
        <v>1193</v>
      </c>
      <c r="D26" s="276">
        <v>131</v>
      </c>
      <c r="E26" s="279" t="s">
        <v>744</v>
      </c>
      <c r="F26" s="277">
        <v>18355</v>
      </c>
    </row>
    <row r="27" spans="1:6" ht="15">
      <c r="A27" s="258"/>
      <c r="B27" s="281"/>
      <c r="C27" s="278"/>
      <c r="D27" s="276"/>
      <c r="E27" s="279"/>
      <c r="F27" s="277"/>
    </row>
    <row r="28" spans="1:6" ht="15">
      <c r="A28" s="258" t="s">
        <v>1028</v>
      </c>
      <c r="B28" s="278"/>
      <c r="C28" s="278"/>
      <c r="D28" s="276"/>
      <c r="E28" s="279"/>
      <c r="F28" s="277"/>
    </row>
    <row r="29" spans="1:6" ht="15">
      <c r="A29" s="258" t="s">
        <v>1028</v>
      </c>
      <c r="B29" s="278"/>
      <c r="C29" s="278"/>
      <c r="D29" s="276"/>
      <c r="E29" s="279"/>
      <c r="F29" s="277"/>
    </row>
    <row r="30" spans="1:6" ht="15">
      <c r="A30" s="258" t="s">
        <v>102</v>
      </c>
      <c r="B30" s="282" t="s">
        <v>102</v>
      </c>
      <c r="C30" s="278"/>
      <c r="D30" s="276"/>
      <c r="E30" s="279"/>
      <c r="F30" s="277"/>
    </row>
    <row r="31" spans="1:6" ht="15">
      <c r="A31" s="258" t="s">
        <v>1035</v>
      </c>
      <c r="B31" s="281" t="s">
        <v>514</v>
      </c>
      <c r="C31" s="278" t="s">
        <v>1191</v>
      </c>
      <c r="D31" s="276">
        <v>128</v>
      </c>
      <c r="E31" s="279" t="s">
        <v>737</v>
      </c>
      <c r="F31" s="277">
        <v>17050</v>
      </c>
    </row>
    <row r="32" spans="1:6" ht="15">
      <c r="A32" s="258" t="s">
        <v>1036</v>
      </c>
      <c r="B32" s="281" t="s">
        <v>514</v>
      </c>
      <c r="C32" s="278" t="s">
        <v>1192</v>
      </c>
      <c r="D32" s="276">
        <v>143</v>
      </c>
      <c r="E32" s="279" t="s">
        <v>738</v>
      </c>
      <c r="F32" s="277">
        <v>22450</v>
      </c>
    </row>
    <row r="33" spans="1:6" ht="15">
      <c r="A33" s="258" t="s">
        <v>1037</v>
      </c>
      <c r="B33" s="281" t="s">
        <v>745</v>
      </c>
      <c r="C33" s="278" t="s">
        <v>740</v>
      </c>
      <c r="D33" s="276">
        <v>128</v>
      </c>
      <c r="E33" s="279" t="s">
        <v>741</v>
      </c>
      <c r="F33" s="277">
        <v>17350</v>
      </c>
    </row>
    <row r="34" spans="1:6" ht="15">
      <c r="A34" s="258" t="s">
        <v>1038</v>
      </c>
      <c r="B34" s="281" t="s">
        <v>745</v>
      </c>
      <c r="C34" s="278" t="s">
        <v>742</v>
      </c>
      <c r="D34" s="276">
        <v>143</v>
      </c>
      <c r="E34" s="279" t="s">
        <v>746</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1028</v>
      </c>
      <c r="B38" s="278"/>
      <c r="C38" s="283"/>
      <c r="D38" s="276"/>
      <c r="E38" s="284" t="s">
        <v>515</v>
      </c>
      <c r="F38" s="277"/>
    </row>
    <row r="39" spans="1:6" ht="15">
      <c r="A39" s="258" t="s">
        <v>147</v>
      </c>
      <c r="B39" s="282" t="s">
        <v>147</v>
      </c>
      <c r="C39" s="278"/>
      <c r="D39" s="276"/>
      <c r="E39" s="285"/>
      <c r="F39" s="277"/>
    </row>
    <row r="40" spans="1:6" ht="15">
      <c r="A40" s="258" t="s">
        <v>1039</v>
      </c>
      <c r="B40" s="278" t="s">
        <v>747</v>
      </c>
      <c r="C40" s="275" t="s">
        <v>748</v>
      </c>
      <c r="D40" s="275">
        <v>107</v>
      </c>
      <c r="E40" s="279" t="s">
        <v>749</v>
      </c>
      <c r="F40" s="277">
        <v>23350</v>
      </c>
    </row>
    <row r="41" spans="1:6" ht="15">
      <c r="A41" s="258" t="s">
        <v>1040</v>
      </c>
      <c r="B41" s="278" t="s">
        <v>747</v>
      </c>
      <c r="C41" s="278" t="s">
        <v>750</v>
      </c>
      <c r="D41" s="276">
        <v>107</v>
      </c>
      <c r="E41" s="279" t="s">
        <v>751</v>
      </c>
      <c r="F41" s="277">
        <v>25350</v>
      </c>
    </row>
    <row r="42" spans="1:6" ht="15">
      <c r="A42" s="258" t="s">
        <v>1041</v>
      </c>
      <c r="B42" s="278" t="s">
        <v>747</v>
      </c>
      <c r="C42" s="278" t="s">
        <v>752</v>
      </c>
      <c r="D42" s="276">
        <v>116</v>
      </c>
      <c r="E42" s="279" t="s">
        <v>753</v>
      </c>
      <c r="F42" s="277">
        <v>26100</v>
      </c>
    </row>
    <row r="43" spans="1:6" ht="15">
      <c r="A43" s="258" t="s">
        <v>1042</v>
      </c>
      <c r="B43" s="278" t="s">
        <v>747</v>
      </c>
      <c r="C43" s="278" t="s">
        <v>754</v>
      </c>
      <c r="D43" s="276">
        <v>122</v>
      </c>
      <c r="E43" s="279" t="s">
        <v>755</v>
      </c>
      <c r="F43" s="277">
        <v>29100</v>
      </c>
    </row>
    <row r="44" spans="1:6" ht="15">
      <c r="A44" s="258" t="s">
        <v>1043</v>
      </c>
      <c r="B44" s="278" t="s">
        <v>756</v>
      </c>
      <c r="C44" s="278" t="s">
        <v>757</v>
      </c>
      <c r="D44" s="276">
        <v>107</v>
      </c>
      <c r="E44" s="279" t="s">
        <v>758</v>
      </c>
      <c r="F44" s="277">
        <v>24050</v>
      </c>
    </row>
    <row r="45" spans="1:6" ht="15">
      <c r="A45" s="258" t="s">
        <v>1044</v>
      </c>
      <c r="B45" s="278" t="s">
        <v>756</v>
      </c>
      <c r="C45" s="278" t="s">
        <v>759</v>
      </c>
      <c r="D45" s="276">
        <v>107</v>
      </c>
      <c r="E45" s="279" t="s">
        <v>760</v>
      </c>
      <c r="F45" s="277">
        <v>26050</v>
      </c>
    </row>
    <row r="46" spans="1:6" ht="15">
      <c r="A46" s="258" t="s">
        <v>1045</v>
      </c>
      <c r="B46" s="278" t="s">
        <v>756</v>
      </c>
      <c r="C46" s="278" t="s">
        <v>761</v>
      </c>
      <c r="D46" s="276">
        <v>116</v>
      </c>
      <c r="E46" s="279" t="s">
        <v>762</v>
      </c>
      <c r="F46" s="277">
        <v>26800</v>
      </c>
    </row>
    <row r="47" spans="1:6" ht="15">
      <c r="A47" s="258" t="s">
        <v>1046</v>
      </c>
      <c r="B47" s="278" t="s">
        <v>756</v>
      </c>
      <c r="C47" s="278" t="s">
        <v>763</v>
      </c>
      <c r="D47" s="276">
        <v>122</v>
      </c>
      <c r="E47" s="279" t="s">
        <v>764</v>
      </c>
      <c r="F47" s="277">
        <v>29800</v>
      </c>
    </row>
    <row r="48" spans="1:6" ht="15">
      <c r="A48" s="258" t="s">
        <v>1047</v>
      </c>
      <c r="B48" s="278" t="s">
        <v>765</v>
      </c>
      <c r="C48" s="278" t="s">
        <v>1194</v>
      </c>
      <c r="D48" s="276">
        <v>110</v>
      </c>
      <c r="E48" s="279" t="s">
        <v>766</v>
      </c>
      <c r="F48" s="277">
        <v>25650</v>
      </c>
    </row>
    <row r="49" spans="1:6" ht="15">
      <c r="A49" s="258" t="s">
        <v>1048</v>
      </c>
      <c r="B49" s="278" t="s">
        <v>765</v>
      </c>
      <c r="C49" s="278" t="s">
        <v>1195</v>
      </c>
      <c r="D49" s="276">
        <v>110</v>
      </c>
      <c r="E49" s="279" t="s">
        <v>767</v>
      </c>
      <c r="F49" s="277">
        <v>27850</v>
      </c>
    </row>
    <row r="50" spans="1:6" ht="15">
      <c r="A50" s="258" t="s">
        <v>1049</v>
      </c>
      <c r="B50" s="278" t="s">
        <v>765</v>
      </c>
      <c r="C50" s="278" t="s">
        <v>1196</v>
      </c>
      <c r="D50" s="276">
        <v>118</v>
      </c>
      <c r="E50" s="279" t="s">
        <v>768</v>
      </c>
      <c r="F50" s="277">
        <v>28600</v>
      </c>
    </row>
    <row r="51" spans="1:6" ht="15">
      <c r="A51" s="258" t="s">
        <v>1050</v>
      </c>
      <c r="B51" s="278" t="s">
        <v>765</v>
      </c>
      <c r="C51" s="278" t="s">
        <v>1197</v>
      </c>
      <c r="D51" s="276">
        <v>126</v>
      </c>
      <c r="E51" s="279" t="s">
        <v>769</v>
      </c>
      <c r="F51" s="277">
        <v>31600</v>
      </c>
    </row>
    <row r="52" spans="1:6" ht="15">
      <c r="A52" s="258" t="s">
        <v>1051</v>
      </c>
      <c r="B52" s="278" t="s">
        <v>770</v>
      </c>
      <c r="C52" s="278" t="s">
        <v>1198</v>
      </c>
      <c r="D52" s="276">
        <v>110</v>
      </c>
      <c r="E52" s="279" t="s">
        <v>771</v>
      </c>
      <c r="F52" s="277">
        <v>26650</v>
      </c>
    </row>
    <row r="53" spans="1:6" ht="15">
      <c r="A53" s="258" t="s">
        <v>1052</v>
      </c>
      <c r="B53" s="278" t="s">
        <v>770</v>
      </c>
      <c r="C53" s="278" t="s">
        <v>1199</v>
      </c>
      <c r="D53" s="276">
        <v>110</v>
      </c>
      <c r="E53" s="279" t="s">
        <v>772</v>
      </c>
      <c r="F53" s="277">
        <v>28850</v>
      </c>
    </row>
    <row r="54" spans="1:6" ht="15">
      <c r="A54" s="258" t="s">
        <v>1053</v>
      </c>
      <c r="B54" s="278" t="s">
        <v>770</v>
      </c>
      <c r="C54" s="278" t="s">
        <v>1200</v>
      </c>
      <c r="D54" s="276">
        <v>118</v>
      </c>
      <c r="E54" s="279" t="s">
        <v>773</v>
      </c>
      <c r="F54" s="277">
        <v>29600</v>
      </c>
    </row>
    <row r="55" spans="1:6" ht="15">
      <c r="A55" s="258" t="s">
        <v>1054</v>
      </c>
      <c r="B55" s="278" t="s">
        <v>770</v>
      </c>
      <c r="C55" s="278" t="s">
        <v>1201</v>
      </c>
      <c r="D55" s="276">
        <v>126</v>
      </c>
      <c r="E55" s="279" t="s">
        <v>774</v>
      </c>
      <c r="F55" s="277">
        <v>32600</v>
      </c>
    </row>
    <row r="56" spans="1:6" ht="15">
      <c r="A56" s="258" t="s">
        <v>1055</v>
      </c>
      <c r="B56" s="278" t="s">
        <v>770</v>
      </c>
      <c r="C56" s="286" t="s">
        <v>1056</v>
      </c>
      <c r="D56" s="276">
        <v>138</v>
      </c>
      <c r="E56" s="279" t="s">
        <v>775</v>
      </c>
      <c r="F56" s="277">
        <v>31050</v>
      </c>
    </row>
    <row r="57" spans="1:6" ht="15">
      <c r="A57" s="258" t="s">
        <v>1028</v>
      </c>
      <c r="B57" s="278"/>
      <c r="C57" s="278"/>
      <c r="D57" s="276"/>
      <c r="E57" s="279"/>
      <c r="F57" s="277"/>
    </row>
    <row r="58" spans="1:6" ht="15">
      <c r="A58" s="258" t="s">
        <v>1028</v>
      </c>
      <c r="B58" s="278"/>
      <c r="C58" s="278"/>
      <c r="D58" s="276"/>
      <c r="E58" s="284"/>
      <c r="F58" s="277"/>
    </row>
    <row r="59" spans="1:6" ht="15">
      <c r="A59" s="258" t="s">
        <v>776</v>
      </c>
      <c r="B59" s="282" t="s">
        <v>776</v>
      </c>
      <c r="C59" s="278"/>
      <c r="D59" s="276"/>
      <c r="E59" s="284"/>
      <c r="F59" s="277"/>
    </row>
    <row r="60" spans="1:6" ht="15">
      <c r="A60" s="258" t="s">
        <v>1057</v>
      </c>
      <c r="B60" s="278" t="s">
        <v>777</v>
      </c>
      <c r="C60" s="278" t="s">
        <v>750</v>
      </c>
      <c r="D60" s="276">
        <v>112</v>
      </c>
      <c r="E60" s="279" t="s">
        <v>751</v>
      </c>
      <c r="F60" s="277">
        <v>26550</v>
      </c>
    </row>
    <row r="61" spans="1:6" ht="15">
      <c r="A61" s="258" t="s">
        <v>1058</v>
      </c>
      <c r="B61" s="278" t="s">
        <v>777</v>
      </c>
      <c r="C61" s="278" t="s">
        <v>752</v>
      </c>
      <c r="D61" s="276">
        <v>118</v>
      </c>
      <c r="E61" s="279" t="s">
        <v>753</v>
      </c>
      <c r="F61" s="277">
        <v>27300</v>
      </c>
    </row>
    <row r="62" spans="1:6" ht="15">
      <c r="A62" s="258" t="s">
        <v>1059</v>
      </c>
      <c r="B62" s="278" t="s">
        <v>778</v>
      </c>
      <c r="C62" s="278" t="s">
        <v>759</v>
      </c>
      <c r="D62" s="276">
        <v>112</v>
      </c>
      <c r="E62" s="279" t="s">
        <v>760</v>
      </c>
      <c r="F62" s="277">
        <v>27250</v>
      </c>
    </row>
    <row r="63" spans="1:6" ht="15">
      <c r="A63" s="258" t="s">
        <v>1060</v>
      </c>
      <c r="B63" s="278" t="s">
        <v>778</v>
      </c>
      <c r="C63" s="278" t="s">
        <v>761</v>
      </c>
      <c r="D63" s="276">
        <v>118</v>
      </c>
      <c r="E63" s="279" t="s">
        <v>762</v>
      </c>
      <c r="F63" s="277">
        <v>28000</v>
      </c>
    </row>
    <row r="64" spans="1:6" ht="15">
      <c r="A64" s="258" t="s">
        <v>1061</v>
      </c>
      <c r="B64" s="278" t="s">
        <v>779</v>
      </c>
      <c r="C64" s="278" t="s">
        <v>1196</v>
      </c>
      <c r="D64" s="276">
        <v>121</v>
      </c>
      <c r="E64" s="279" t="s">
        <v>780</v>
      </c>
      <c r="F64" s="277">
        <v>29800</v>
      </c>
    </row>
    <row r="65" spans="1:6" ht="15">
      <c r="A65" s="258" t="s">
        <v>1062</v>
      </c>
      <c r="B65" s="278" t="s">
        <v>779</v>
      </c>
      <c r="C65" s="278" t="s">
        <v>1197</v>
      </c>
      <c r="D65" s="276">
        <v>130</v>
      </c>
      <c r="E65" s="279" t="s">
        <v>781</v>
      </c>
      <c r="F65" s="277">
        <v>32800</v>
      </c>
    </row>
    <row r="66" spans="1:6" ht="15">
      <c r="A66" s="258" t="s">
        <v>1063</v>
      </c>
      <c r="B66" s="278" t="s">
        <v>782</v>
      </c>
      <c r="C66" s="278" t="s">
        <v>1199</v>
      </c>
      <c r="D66" s="276">
        <v>116</v>
      </c>
      <c r="E66" s="279" t="s">
        <v>772</v>
      </c>
      <c r="F66" s="277">
        <v>30050</v>
      </c>
    </row>
    <row r="67" spans="1:6" ht="15">
      <c r="A67" s="258" t="s">
        <v>1064</v>
      </c>
      <c r="B67" s="278" t="s">
        <v>782</v>
      </c>
      <c r="C67" s="278" t="s">
        <v>1200</v>
      </c>
      <c r="D67" s="276">
        <v>121</v>
      </c>
      <c r="E67" s="279" t="s">
        <v>773</v>
      </c>
      <c r="F67" s="277">
        <v>30800</v>
      </c>
    </row>
    <row r="68" spans="1:6" ht="15">
      <c r="A68" s="258" t="s">
        <v>1065</v>
      </c>
      <c r="B68" s="278" t="s">
        <v>782</v>
      </c>
      <c r="C68" s="278" t="s">
        <v>1202</v>
      </c>
      <c r="D68" s="276">
        <v>130</v>
      </c>
      <c r="E68" s="279" t="s">
        <v>783</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1028</v>
      </c>
      <c r="B73" s="282"/>
      <c r="D73" s="276"/>
      <c r="E73" s="258" t="s">
        <v>784</v>
      </c>
      <c r="F73" s="277"/>
    </row>
    <row r="74" spans="1:6" ht="15">
      <c r="A74" s="258" t="s">
        <v>1066</v>
      </c>
      <c r="B74" s="278" t="s">
        <v>507</v>
      </c>
      <c r="C74" s="278" t="s">
        <v>785</v>
      </c>
      <c r="D74" s="276">
        <v>147</v>
      </c>
      <c r="E74" s="279" t="s">
        <v>786</v>
      </c>
      <c r="F74" s="277">
        <v>25295</v>
      </c>
    </row>
    <row r="75" spans="1:6" ht="15">
      <c r="A75" s="258" t="s">
        <v>1067</v>
      </c>
      <c r="B75" s="278" t="s">
        <v>507</v>
      </c>
      <c r="C75" s="278" t="s">
        <v>787</v>
      </c>
      <c r="D75" s="276">
        <v>157</v>
      </c>
      <c r="E75" s="279" t="s">
        <v>788</v>
      </c>
      <c r="F75" s="277">
        <v>27795</v>
      </c>
    </row>
    <row r="76" spans="1:6" ht="15">
      <c r="A76" s="258" t="s">
        <v>1068</v>
      </c>
      <c r="B76" s="278" t="s">
        <v>507</v>
      </c>
      <c r="C76" s="278" t="s">
        <v>789</v>
      </c>
      <c r="D76" s="276">
        <v>127</v>
      </c>
      <c r="E76" s="279" t="s">
        <v>790</v>
      </c>
      <c r="F76" s="277">
        <v>27650</v>
      </c>
    </row>
    <row r="77" spans="1:6" ht="15">
      <c r="A77" s="258" t="s">
        <v>1069</v>
      </c>
      <c r="B77" s="278" t="s">
        <v>507</v>
      </c>
      <c r="C77" s="278" t="s">
        <v>791</v>
      </c>
      <c r="D77" s="276">
        <v>143</v>
      </c>
      <c r="E77" s="279" t="s">
        <v>792</v>
      </c>
      <c r="F77" s="277">
        <v>31250</v>
      </c>
    </row>
    <row r="78" spans="1:6" ht="15">
      <c r="A78" s="258" t="s">
        <v>1070</v>
      </c>
      <c r="B78" s="278" t="s">
        <v>793</v>
      </c>
      <c r="C78" s="278" t="s">
        <v>794</v>
      </c>
      <c r="D78" s="276">
        <v>150</v>
      </c>
      <c r="E78" s="279" t="s">
        <v>795</v>
      </c>
      <c r="F78" s="277">
        <v>25995</v>
      </c>
    </row>
    <row r="79" spans="1:6" ht="15">
      <c r="A79" s="258" t="s">
        <v>1071</v>
      </c>
      <c r="B79" s="278" t="s">
        <v>793</v>
      </c>
      <c r="C79" s="278" t="s">
        <v>796</v>
      </c>
      <c r="D79" s="276">
        <v>162</v>
      </c>
      <c r="E79" s="279" t="s">
        <v>797</v>
      </c>
      <c r="F79" s="277">
        <v>28495</v>
      </c>
    </row>
    <row r="80" spans="1:6" ht="15">
      <c r="A80" s="258" t="s">
        <v>1072</v>
      </c>
      <c r="B80" s="278" t="s">
        <v>793</v>
      </c>
      <c r="C80" s="278" t="s">
        <v>798</v>
      </c>
      <c r="D80" s="276">
        <v>131</v>
      </c>
      <c r="E80" s="279" t="s">
        <v>799</v>
      </c>
      <c r="F80" s="277">
        <v>28350</v>
      </c>
    </row>
    <row r="81" spans="1:6" ht="15">
      <c r="A81" s="258" t="s">
        <v>1073</v>
      </c>
      <c r="B81" s="278" t="s">
        <v>793</v>
      </c>
      <c r="C81" s="278" t="s">
        <v>800</v>
      </c>
      <c r="D81" s="276">
        <v>149</v>
      </c>
      <c r="E81" s="279" t="s">
        <v>801</v>
      </c>
      <c r="F81" s="277">
        <v>31950</v>
      </c>
    </row>
    <row r="82" spans="1:6" ht="15">
      <c r="A82" s="258" t="s">
        <v>1074</v>
      </c>
      <c r="B82" s="278" t="s">
        <v>508</v>
      </c>
      <c r="C82" s="278" t="s">
        <v>802</v>
      </c>
      <c r="D82" s="276">
        <v>162</v>
      </c>
      <c r="E82" s="279" t="s">
        <v>803</v>
      </c>
      <c r="F82" s="277">
        <v>30595</v>
      </c>
    </row>
    <row r="83" spans="1:6" ht="15">
      <c r="A83" s="258" t="s">
        <v>1075</v>
      </c>
      <c r="B83" s="278" t="s">
        <v>508</v>
      </c>
      <c r="C83" s="278" t="s">
        <v>804</v>
      </c>
      <c r="D83" s="276">
        <v>147</v>
      </c>
      <c r="E83" s="279" t="s">
        <v>805</v>
      </c>
      <c r="F83" s="277">
        <v>28995</v>
      </c>
    </row>
    <row r="84" spans="1:6" ht="15">
      <c r="A84" s="258" t="s">
        <v>1076</v>
      </c>
      <c r="B84" s="278" t="s">
        <v>508</v>
      </c>
      <c r="C84" s="278" t="s">
        <v>806</v>
      </c>
      <c r="D84" s="276">
        <v>157</v>
      </c>
      <c r="E84" s="279" t="s">
        <v>807</v>
      </c>
      <c r="F84" s="277">
        <v>31495</v>
      </c>
    </row>
    <row r="85" spans="1:6" ht="15">
      <c r="A85" s="258" t="s">
        <v>1077</v>
      </c>
      <c r="B85" s="278" t="s">
        <v>508</v>
      </c>
      <c r="C85" s="278" t="s">
        <v>808</v>
      </c>
      <c r="D85" s="276">
        <v>127</v>
      </c>
      <c r="E85" s="279" t="s">
        <v>809</v>
      </c>
      <c r="F85" s="277">
        <v>30100</v>
      </c>
    </row>
    <row r="86" spans="1:6" ht="15">
      <c r="A86" s="258" t="s">
        <v>1078</v>
      </c>
      <c r="B86" s="278" t="s">
        <v>508</v>
      </c>
      <c r="C86" s="278" t="s">
        <v>810</v>
      </c>
      <c r="D86" s="276">
        <v>143</v>
      </c>
      <c r="E86" s="279" t="s">
        <v>811</v>
      </c>
      <c r="F86" s="277">
        <v>33700</v>
      </c>
    </row>
    <row r="87" spans="1:6" ht="15">
      <c r="A87" s="258" t="s">
        <v>1079</v>
      </c>
      <c r="B87" s="278" t="s">
        <v>508</v>
      </c>
      <c r="C87" s="278" t="s">
        <v>812</v>
      </c>
      <c r="D87" s="276">
        <v>142</v>
      </c>
      <c r="E87" s="279" t="s">
        <v>813</v>
      </c>
      <c r="F87" s="277">
        <v>32300</v>
      </c>
    </row>
    <row r="88" spans="1:6" ht="15">
      <c r="A88" s="258" t="s">
        <v>1028</v>
      </c>
      <c r="B88" s="278"/>
      <c r="C88" s="278"/>
      <c r="D88" s="276"/>
      <c r="E88" s="279"/>
      <c r="F88" s="277"/>
    </row>
    <row r="89" spans="1:6" ht="15">
      <c r="A89" s="258" t="s">
        <v>1028</v>
      </c>
      <c r="B89" s="278"/>
      <c r="C89" s="283"/>
      <c r="D89" s="276"/>
      <c r="E89" s="284" t="s">
        <v>814</v>
      </c>
      <c r="F89" s="277"/>
    </row>
    <row r="90" spans="1:6" ht="15">
      <c r="A90" s="258" t="s">
        <v>1080</v>
      </c>
      <c r="B90" s="278" t="s">
        <v>815</v>
      </c>
      <c r="C90" s="286" t="s">
        <v>1081</v>
      </c>
      <c r="D90" s="287">
        <v>106</v>
      </c>
      <c r="E90" s="279" t="s">
        <v>816</v>
      </c>
      <c r="F90" s="288">
        <v>22500</v>
      </c>
    </row>
    <row r="91" spans="1:6" ht="15">
      <c r="A91" s="258" t="s">
        <v>1082</v>
      </c>
      <c r="B91" s="278" t="s">
        <v>815</v>
      </c>
      <c r="C91" s="278" t="s">
        <v>1203</v>
      </c>
      <c r="D91" s="287">
        <v>125</v>
      </c>
      <c r="E91" s="279" t="s">
        <v>817</v>
      </c>
      <c r="F91" s="277">
        <v>24845</v>
      </c>
    </row>
    <row r="92" spans="1:6" ht="15">
      <c r="A92" s="258" t="s">
        <v>1083</v>
      </c>
      <c r="B92" s="278" t="s">
        <v>815</v>
      </c>
      <c r="C92" s="278" t="s">
        <v>1204</v>
      </c>
      <c r="D92" s="287">
        <v>107</v>
      </c>
      <c r="E92" s="279" t="s">
        <v>818</v>
      </c>
      <c r="F92" s="277">
        <v>24600</v>
      </c>
    </row>
    <row r="93" spans="1:6" ht="15">
      <c r="A93" s="258" t="s">
        <v>1084</v>
      </c>
      <c r="B93" s="278" t="s">
        <v>819</v>
      </c>
      <c r="C93" s="286" t="s">
        <v>1085</v>
      </c>
      <c r="D93" s="287">
        <v>106</v>
      </c>
      <c r="E93" s="279" t="s">
        <v>1086</v>
      </c>
      <c r="F93" s="288">
        <v>23400</v>
      </c>
    </row>
    <row r="94" spans="1:6" ht="15">
      <c r="A94" s="258" t="s">
        <v>1087</v>
      </c>
      <c r="B94" s="278" t="s">
        <v>819</v>
      </c>
      <c r="C94" s="278" t="s">
        <v>820</v>
      </c>
      <c r="D94" s="287">
        <v>125</v>
      </c>
      <c r="E94" s="279" t="s">
        <v>821</v>
      </c>
      <c r="F94" s="277">
        <v>25745</v>
      </c>
    </row>
    <row r="95" spans="1:6" ht="15">
      <c r="A95" s="258" t="s">
        <v>1088</v>
      </c>
      <c r="B95" s="278" t="s">
        <v>819</v>
      </c>
      <c r="C95" s="278" t="s">
        <v>822</v>
      </c>
      <c r="D95" s="287">
        <v>107</v>
      </c>
      <c r="E95" s="279" t="s">
        <v>823</v>
      </c>
      <c r="F95" s="277">
        <v>25500</v>
      </c>
    </row>
    <row r="96" spans="1:6" ht="15">
      <c r="A96" s="258" t="s">
        <v>1089</v>
      </c>
      <c r="B96" s="278" t="s">
        <v>824</v>
      </c>
      <c r="C96" s="286" t="s">
        <v>1090</v>
      </c>
      <c r="D96" s="287">
        <v>106</v>
      </c>
      <c r="E96" s="289" t="s">
        <v>1091</v>
      </c>
      <c r="F96" s="288">
        <v>24000</v>
      </c>
    </row>
    <row r="97" spans="1:6" ht="15">
      <c r="A97" s="258" t="s">
        <v>1092</v>
      </c>
      <c r="B97" s="278" t="s">
        <v>824</v>
      </c>
      <c r="C97" s="278" t="s">
        <v>825</v>
      </c>
      <c r="D97" s="287">
        <v>128</v>
      </c>
      <c r="E97" s="279" t="s">
        <v>826</v>
      </c>
      <c r="F97" s="277">
        <v>26345</v>
      </c>
    </row>
    <row r="98" spans="1:6" ht="15">
      <c r="A98" s="258" t="s">
        <v>1093</v>
      </c>
      <c r="B98" s="278" t="s">
        <v>824</v>
      </c>
      <c r="C98" s="278" t="s">
        <v>827</v>
      </c>
      <c r="D98" s="287">
        <v>107</v>
      </c>
      <c r="E98" s="279" t="s">
        <v>828</v>
      </c>
      <c r="F98" s="277">
        <v>26100</v>
      </c>
    </row>
    <row r="99" spans="1:6" ht="15">
      <c r="A99" s="258" t="s">
        <v>1094</v>
      </c>
      <c r="B99" s="278" t="s">
        <v>824</v>
      </c>
      <c r="C99" s="278" t="s">
        <v>829</v>
      </c>
      <c r="D99" s="287">
        <v>106</v>
      </c>
      <c r="E99" s="279" t="s">
        <v>830</v>
      </c>
      <c r="F99" s="277">
        <v>28100</v>
      </c>
    </row>
    <row r="100" spans="1:6" ht="15">
      <c r="A100" s="258" t="s">
        <v>1095</v>
      </c>
      <c r="B100" s="278" t="s">
        <v>824</v>
      </c>
      <c r="C100" s="278" t="s">
        <v>831</v>
      </c>
      <c r="D100" s="287">
        <v>128</v>
      </c>
      <c r="E100" s="289" t="s">
        <v>832</v>
      </c>
      <c r="F100" s="277">
        <v>29845</v>
      </c>
    </row>
    <row r="101" spans="1:6" ht="15">
      <c r="A101" s="258" t="s">
        <v>1096</v>
      </c>
      <c r="B101" s="278" t="s">
        <v>824</v>
      </c>
      <c r="C101" s="278" t="s">
        <v>833</v>
      </c>
      <c r="D101" s="287">
        <v>106</v>
      </c>
      <c r="E101" s="279" t="s">
        <v>834</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1028</v>
      </c>
      <c r="B106" s="278"/>
      <c r="C106" s="283"/>
      <c r="D106" s="276"/>
      <c r="E106" s="284" t="s">
        <v>835</v>
      </c>
      <c r="F106" s="277"/>
    </row>
    <row r="107" spans="1:6" ht="15">
      <c r="A107" s="258" t="s">
        <v>1097</v>
      </c>
      <c r="B107" s="278" t="s">
        <v>836</v>
      </c>
      <c r="C107" s="278" t="s">
        <v>1205</v>
      </c>
      <c r="D107" s="287">
        <v>117</v>
      </c>
      <c r="E107" s="279" t="s">
        <v>837</v>
      </c>
      <c r="F107" s="288">
        <v>28695</v>
      </c>
    </row>
    <row r="108" spans="1:6" ht="15">
      <c r="A108" s="258" t="s">
        <v>1098</v>
      </c>
      <c r="B108" s="278" t="s">
        <v>836</v>
      </c>
      <c r="C108" s="278" t="s">
        <v>1206</v>
      </c>
      <c r="D108" s="287">
        <v>117</v>
      </c>
      <c r="E108" s="279" t="s">
        <v>838</v>
      </c>
      <c r="F108" s="288">
        <v>30695</v>
      </c>
    </row>
    <row r="109" spans="1:6" ht="15">
      <c r="A109" s="258" t="s">
        <v>1099</v>
      </c>
      <c r="B109" s="278" t="s">
        <v>836</v>
      </c>
      <c r="C109" s="278" t="s">
        <v>1100</v>
      </c>
      <c r="D109" s="290">
        <v>108</v>
      </c>
      <c r="E109" s="279" t="s">
        <v>839</v>
      </c>
      <c r="F109" s="277">
        <v>30545</v>
      </c>
    </row>
    <row r="110" spans="1:6" s="293" customFormat="1" ht="15">
      <c r="A110" s="291" t="s">
        <v>1101</v>
      </c>
      <c r="B110" s="286" t="s">
        <v>836</v>
      </c>
      <c r="C110" s="286" t="s">
        <v>1102</v>
      </c>
      <c r="D110" s="287">
        <v>111</v>
      </c>
      <c r="E110" s="292" t="s">
        <v>1103</v>
      </c>
      <c r="F110" s="288">
        <v>32295</v>
      </c>
    </row>
    <row r="111" spans="1:6" ht="15">
      <c r="A111" s="258" t="s">
        <v>1104</v>
      </c>
      <c r="B111" s="278" t="s">
        <v>840</v>
      </c>
      <c r="C111" s="278" t="s">
        <v>1207</v>
      </c>
      <c r="D111" s="287">
        <v>117</v>
      </c>
      <c r="E111" s="279" t="s">
        <v>841</v>
      </c>
      <c r="F111" s="288">
        <v>30095</v>
      </c>
    </row>
    <row r="112" spans="1:6" ht="15">
      <c r="A112" s="258" t="s">
        <v>1105</v>
      </c>
      <c r="B112" s="278" t="s">
        <v>840</v>
      </c>
      <c r="C112" s="278" t="s">
        <v>1208</v>
      </c>
      <c r="D112" s="287">
        <v>117</v>
      </c>
      <c r="E112" s="279" t="s">
        <v>842</v>
      </c>
      <c r="F112" s="288">
        <v>32095</v>
      </c>
    </row>
    <row r="113" spans="1:6" ht="15">
      <c r="A113" s="258" t="s">
        <v>1106</v>
      </c>
      <c r="B113" s="278" t="s">
        <v>840</v>
      </c>
      <c r="C113" s="278" t="s">
        <v>1107</v>
      </c>
      <c r="D113" s="290">
        <v>108</v>
      </c>
      <c r="E113" s="279" t="s">
        <v>843</v>
      </c>
      <c r="F113" s="277">
        <v>31945</v>
      </c>
    </row>
    <row r="114" spans="1:6" s="293" customFormat="1" ht="15">
      <c r="A114" s="291" t="s">
        <v>1108</v>
      </c>
      <c r="B114" s="286" t="s">
        <v>840</v>
      </c>
      <c r="C114" s="286" t="s">
        <v>833</v>
      </c>
      <c r="D114" s="287">
        <v>111</v>
      </c>
      <c r="E114" s="292" t="s">
        <v>1109</v>
      </c>
      <c r="F114" s="288">
        <v>33695</v>
      </c>
    </row>
    <row r="115" spans="1:6" ht="15">
      <c r="A115" s="258" t="s">
        <v>1110</v>
      </c>
      <c r="B115" s="278" t="s">
        <v>844</v>
      </c>
      <c r="C115" s="278" t="s">
        <v>1209</v>
      </c>
      <c r="D115" s="287">
        <v>118</v>
      </c>
      <c r="E115" s="279" t="s">
        <v>845</v>
      </c>
      <c r="F115" s="288">
        <v>31295</v>
      </c>
    </row>
    <row r="116" spans="1:6" ht="15">
      <c r="A116" s="258" t="s">
        <v>1111</v>
      </c>
      <c r="B116" s="278" t="s">
        <v>844</v>
      </c>
      <c r="C116" s="278" t="s">
        <v>1210</v>
      </c>
      <c r="D116" s="287">
        <v>118</v>
      </c>
      <c r="E116" s="279" t="s">
        <v>846</v>
      </c>
      <c r="F116" s="288">
        <v>33295</v>
      </c>
    </row>
    <row r="117" spans="1:6" ht="15">
      <c r="A117" s="258" t="s">
        <v>1112</v>
      </c>
      <c r="B117" s="278" t="s">
        <v>844</v>
      </c>
      <c r="C117" s="278" t="s">
        <v>1113</v>
      </c>
      <c r="D117" s="290">
        <v>110</v>
      </c>
      <c r="E117" s="279" t="s">
        <v>847</v>
      </c>
      <c r="F117" s="277">
        <v>33145</v>
      </c>
    </row>
    <row r="118" spans="1:6" s="293" customFormat="1" ht="15">
      <c r="A118" s="291" t="s">
        <v>1114</v>
      </c>
      <c r="B118" s="286" t="s">
        <v>844</v>
      </c>
      <c r="C118" s="286" t="s">
        <v>1115</v>
      </c>
      <c r="D118" s="287">
        <v>113</v>
      </c>
      <c r="E118" s="292" t="s">
        <v>1116</v>
      </c>
      <c r="F118" s="288">
        <v>34895</v>
      </c>
    </row>
    <row r="119" spans="1:6" ht="15">
      <c r="A119" s="258" t="s">
        <v>1117</v>
      </c>
      <c r="B119" s="278" t="s">
        <v>844</v>
      </c>
      <c r="C119" s="278" t="s">
        <v>1211</v>
      </c>
      <c r="D119" s="287">
        <v>118</v>
      </c>
      <c r="E119" s="279" t="s">
        <v>848</v>
      </c>
      <c r="F119" s="288">
        <v>33795</v>
      </c>
    </row>
    <row r="120" spans="1:6" ht="15">
      <c r="A120" s="258" t="s">
        <v>1118</v>
      </c>
      <c r="B120" s="278" t="s">
        <v>844</v>
      </c>
      <c r="C120" s="278" t="s">
        <v>1212</v>
      </c>
      <c r="D120" s="287">
        <v>118</v>
      </c>
      <c r="E120" s="279" t="s">
        <v>849</v>
      </c>
      <c r="F120" s="288">
        <v>35795</v>
      </c>
    </row>
    <row r="121" spans="1:6" ht="15">
      <c r="A121" s="258" t="s">
        <v>1119</v>
      </c>
      <c r="B121" s="278" t="s">
        <v>844</v>
      </c>
      <c r="C121" s="278" t="s">
        <v>1120</v>
      </c>
      <c r="D121" s="290">
        <v>110</v>
      </c>
      <c r="E121" s="279" t="s">
        <v>850</v>
      </c>
      <c r="F121" s="277">
        <v>35645</v>
      </c>
    </row>
    <row r="122" spans="1:6" s="293" customFormat="1" ht="15">
      <c r="A122" s="291" t="s">
        <v>1121</v>
      </c>
      <c r="B122" s="286" t="s">
        <v>844</v>
      </c>
      <c r="C122" s="286" t="s">
        <v>1122</v>
      </c>
      <c r="D122" s="287">
        <v>113</v>
      </c>
      <c r="E122" s="292" t="s">
        <v>1123</v>
      </c>
      <c r="F122" s="288">
        <v>37395</v>
      </c>
    </row>
    <row r="123" spans="1:6" ht="15">
      <c r="A123" s="258" t="s">
        <v>1124</v>
      </c>
      <c r="B123" s="278" t="s">
        <v>851</v>
      </c>
      <c r="C123" s="278" t="s">
        <v>852</v>
      </c>
      <c r="D123" s="276">
        <v>128</v>
      </c>
      <c r="E123" s="279" t="s">
        <v>853</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1028</v>
      </c>
      <c r="B127" s="280"/>
      <c r="C127" s="278"/>
      <c r="D127" s="276"/>
      <c r="E127" s="278"/>
      <c r="F127" s="277"/>
    </row>
    <row r="128" spans="1:6" ht="15">
      <c r="A128" s="258" t="s">
        <v>1028</v>
      </c>
      <c r="B128" s="283"/>
      <c r="C128" s="283"/>
      <c r="D128" s="283"/>
      <c r="E128" s="284" t="s">
        <v>516</v>
      </c>
      <c r="F128" s="277"/>
    </row>
    <row r="129" spans="1:6" ht="15">
      <c r="A129" s="258" t="s">
        <v>854</v>
      </c>
      <c r="B129" s="282" t="s">
        <v>854</v>
      </c>
      <c r="C129" s="278"/>
      <c r="D129" s="276"/>
      <c r="E129" s="285"/>
      <c r="F129" s="277"/>
    </row>
    <row r="130" spans="1:6" s="294" customFormat="1" ht="15">
      <c r="A130" s="258" t="s">
        <v>1125</v>
      </c>
      <c r="B130" s="278" t="s">
        <v>517</v>
      </c>
      <c r="C130" s="278" t="s">
        <v>855</v>
      </c>
      <c r="D130" s="276">
        <v>129</v>
      </c>
      <c r="E130" s="279" t="s">
        <v>856</v>
      </c>
      <c r="F130" s="277">
        <v>28145</v>
      </c>
    </row>
    <row r="131" spans="1:6" s="294" customFormat="1" ht="15">
      <c r="A131" s="258" t="s">
        <v>1126</v>
      </c>
      <c r="B131" s="278" t="s">
        <v>517</v>
      </c>
      <c r="C131" s="278" t="s">
        <v>857</v>
      </c>
      <c r="D131" s="276">
        <v>116</v>
      </c>
      <c r="E131" s="289" t="s">
        <v>858</v>
      </c>
      <c r="F131" s="277">
        <v>30795</v>
      </c>
    </row>
    <row r="132" spans="1:6" ht="15">
      <c r="A132" s="258" t="s">
        <v>1127</v>
      </c>
      <c r="B132" s="278" t="s">
        <v>517</v>
      </c>
      <c r="C132" s="278" t="s">
        <v>859</v>
      </c>
      <c r="D132" s="276">
        <v>121</v>
      </c>
      <c r="E132" s="279" t="s">
        <v>860</v>
      </c>
      <c r="F132" s="277">
        <v>31595</v>
      </c>
    </row>
    <row r="133" spans="1:6" ht="15">
      <c r="A133" s="258" t="s">
        <v>1128</v>
      </c>
      <c r="B133" s="278" t="s">
        <v>517</v>
      </c>
      <c r="C133" s="278" t="s">
        <v>763</v>
      </c>
      <c r="D133" s="276">
        <v>137</v>
      </c>
      <c r="E133" s="279" t="s">
        <v>861</v>
      </c>
      <c r="F133" s="277">
        <v>34500</v>
      </c>
    </row>
    <row r="134" spans="1:6" s="294" customFormat="1" ht="15">
      <c r="A134" s="258" t="s">
        <v>1129</v>
      </c>
      <c r="B134" s="278" t="s">
        <v>862</v>
      </c>
      <c r="C134" s="278" t="s">
        <v>863</v>
      </c>
      <c r="D134" s="276">
        <v>129</v>
      </c>
      <c r="E134" s="279" t="s">
        <v>864</v>
      </c>
      <c r="F134" s="277">
        <v>28545</v>
      </c>
    </row>
    <row r="135" spans="1:6" s="294" customFormat="1" ht="15">
      <c r="A135" s="258" t="s">
        <v>1130</v>
      </c>
      <c r="B135" s="278" t="s">
        <v>862</v>
      </c>
      <c r="C135" s="278" t="s">
        <v>865</v>
      </c>
      <c r="D135" s="276">
        <v>116</v>
      </c>
      <c r="E135" s="289" t="s">
        <v>866</v>
      </c>
      <c r="F135" s="277">
        <v>31195</v>
      </c>
    </row>
    <row r="136" spans="1:6" ht="15">
      <c r="A136" s="258" t="s">
        <v>1131</v>
      </c>
      <c r="B136" s="278" t="s">
        <v>862</v>
      </c>
      <c r="C136" s="278" t="s">
        <v>867</v>
      </c>
      <c r="D136" s="276">
        <v>121</v>
      </c>
      <c r="E136" s="279" t="s">
        <v>868</v>
      </c>
      <c r="F136" s="277">
        <v>31995</v>
      </c>
    </row>
    <row r="137" spans="1:6" ht="15">
      <c r="A137" s="258" t="s">
        <v>1132</v>
      </c>
      <c r="B137" s="278" t="s">
        <v>862</v>
      </c>
      <c r="C137" s="278" t="s">
        <v>869</v>
      </c>
      <c r="D137" s="276">
        <v>137</v>
      </c>
      <c r="E137" s="279" t="s">
        <v>870</v>
      </c>
      <c r="F137" s="277">
        <v>34900</v>
      </c>
    </row>
    <row r="138" spans="1:6" ht="15">
      <c r="A138" s="258" t="s">
        <v>1133</v>
      </c>
      <c r="B138" s="278" t="s">
        <v>519</v>
      </c>
      <c r="C138" s="278" t="s">
        <v>871</v>
      </c>
      <c r="D138" s="276">
        <v>129</v>
      </c>
      <c r="E138" s="289" t="s">
        <v>872</v>
      </c>
      <c r="F138" s="277">
        <v>30545</v>
      </c>
    </row>
    <row r="139" spans="1:6" ht="15">
      <c r="A139" s="258" t="s">
        <v>1134</v>
      </c>
      <c r="B139" s="278" t="s">
        <v>519</v>
      </c>
      <c r="C139" s="278" t="s">
        <v>873</v>
      </c>
      <c r="D139" s="276">
        <v>121</v>
      </c>
      <c r="E139" s="279" t="s">
        <v>874</v>
      </c>
      <c r="F139" s="277">
        <v>33995</v>
      </c>
    </row>
    <row r="140" spans="1:6" ht="15">
      <c r="A140" s="258" t="s">
        <v>1135</v>
      </c>
      <c r="B140" s="278" t="s">
        <v>519</v>
      </c>
      <c r="C140" s="278" t="s">
        <v>875</v>
      </c>
      <c r="D140" s="276">
        <v>137</v>
      </c>
      <c r="E140" s="279" t="s">
        <v>876</v>
      </c>
      <c r="F140" s="277">
        <v>36900</v>
      </c>
    </row>
    <row r="141" spans="1:6" ht="15">
      <c r="A141" s="258" t="s">
        <v>1136</v>
      </c>
      <c r="B141" s="278" t="s">
        <v>519</v>
      </c>
      <c r="C141" s="278" t="s">
        <v>877</v>
      </c>
      <c r="D141" s="276">
        <v>141</v>
      </c>
      <c r="E141" s="279" t="s">
        <v>878</v>
      </c>
      <c r="F141" s="277">
        <v>35900</v>
      </c>
    </row>
    <row r="142" spans="1:6" ht="15">
      <c r="A142" s="258" t="s">
        <v>1137</v>
      </c>
      <c r="B142" s="278" t="s">
        <v>519</v>
      </c>
      <c r="C142" s="278" t="s">
        <v>879</v>
      </c>
      <c r="D142" s="276">
        <v>146</v>
      </c>
      <c r="E142" s="279" t="s">
        <v>880</v>
      </c>
      <c r="F142" s="277">
        <v>37300</v>
      </c>
    </row>
    <row r="143" spans="1:6" ht="15">
      <c r="A143" s="258" t="s">
        <v>1138</v>
      </c>
      <c r="B143" s="278" t="s">
        <v>518</v>
      </c>
      <c r="C143" s="278" t="s">
        <v>881</v>
      </c>
      <c r="D143" s="276">
        <v>129</v>
      </c>
      <c r="E143" s="289" t="s">
        <v>882</v>
      </c>
      <c r="F143" s="277">
        <v>30545</v>
      </c>
    </row>
    <row r="144" spans="1:6" ht="15">
      <c r="A144" s="258" t="s">
        <v>1139</v>
      </c>
      <c r="B144" s="278" t="s">
        <v>518</v>
      </c>
      <c r="C144" s="278" t="s">
        <v>883</v>
      </c>
      <c r="D144" s="276">
        <v>116</v>
      </c>
      <c r="E144" s="289" t="s">
        <v>884</v>
      </c>
      <c r="F144" s="277">
        <v>33195</v>
      </c>
    </row>
    <row r="145" spans="1:6" ht="14.25" customHeight="1">
      <c r="A145" s="258" t="s">
        <v>1140</v>
      </c>
      <c r="B145" s="278" t="s">
        <v>518</v>
      </c>
      <c r="C145" s="278" t="s">
        <v>885</v>
      </c>
      <c r="D145" s="276">
        <v>121</v>
      </c>
      <c r="E145" s="279" t="s">
        <v>886</v>
      </c>
      <c r="F145" s="277">
        <v>33995</v>
      </c>
    </row>
    <row r="146" spans="1:6" ht="15">
      <c r="A146" s="258" t="s">
        <v>1141</v>
      </c>
      <c r="B146" s="278" t="s">
        <v>518</v>
      </c>
      <c r="C146" s="278" t="s">
        <v>887</v>
      </c>
      <c r="D146" s="276">
        <v>137</v>
      </c>
      <c r="E146" s="279" t="s">
        <v>888</v>
      </c>
      <c r="F146" s="277">
        <v>36900</v>
      </c>
    </row>
    <row r="147" spans="1:6" ht="15">
      <c r="A147" s="258" t="s">
        <v>1142</v>
      </c>
      <c r="B147" s="278" t="s">
        <v>518</v>
      </c>
      <c r="C147" s="278" t="s">
        <v>889</v>
      </c>
      <c r="D147" s="276">
        <v>141</v>
      </c>
      <c r="E147" s="279" t="s">
        <v>890</v>
      </c>
      <c r="F147" s="277">
        <v>35900</v>
      </c>
    </row>
    <row r="148" spans="1:6" ht="15">
      <c r="A148" s="258" t="s">
        <v>1143</v>
      </c>
      <c r="B148" s="278" t="s">
        <v>518</v>
      </c>
      <c r="C148" s="278" t="s">
        <v>891</v>
      </c>
      <c r="D148" s="276">
        <v>146</v>
      </c>
      <c r="E148" s="279" t="s">
        <v>892</v>
      </c>
      <c r="F148" s="277">
        <v>37300</v>
      </c>
    </row>
    <row r="149" spans="1:6" ht="15">
      <c r="A149" s="258" t="s">
        <v>1144</v>
      </c>
      <c r="B149" s="278" t="s">
        <v>518</v>
      </c>
      <c r="C149" s="278" t="s">
        <v>893</v>
      </c>
      <c r="D149" s="276">
        <v>126</v>
      </c>
      <c r="E149" s="279" t="s">
        <v>894</v>
      </c>
      <c r="F149" s="277">
        <v>33540</v>
      </c>
    </row>
    <row r="150" spans="1:6" ht="15">
      <c r="A150" s="258" t="s">
        <v>1145</v>
      </c>
      <c r="B150" s="278" t="s">
        <v>518</v>
      </c>
      <c r="C150" s="278" t="s">
        <v>895</v>
      </c>
      <c r="D150" s="276">
        <v>116</v>
      </c>
      <c r="E150" s="289" t="s">
        <v>896</v>
      </c>
      <c r="F150" s="277">
        <v>36190</v>
      </c>
    </row>
    <row r="151" spans="1:6" ht="15">
      <c r="A151" s="258" t="s">
        <v>1146</v>
      </c>
      <c r="B151" s="278" t="s">
        <v>518</v>
      </c>
      <c r="C151" s="278" t="s">
        <v>897</v>
      </c>
      <c r="D151" s="276">
        <v>121</v>
      </c>
      <c r="E151" s="279" t="s">
        <v>898</v>
      </c>
      <c r="F151" s="277">
        <v>36990</v>
      </c>
    </row>
    <row r="152" spans="1:6" ht="15">
      <c r="A152" s="258" t="s">
        <v>1147</v>
      </c>
      <c r="B152" s="278" t="s">
        <v>518</v>
      </c>
      <c r="C152" s="278" t="s">
        <v>899</v>
      </c>
      <c r="D152" s="276">
        <v>137</v>
      </c>
      <c r="E152" s="279" t="s">
        <v>900</v>
      </c>
      <c r="F152" s="277">
        <v>39895</v>
      </c>
    </row>
    <row r="153" spans="1:6" ht="15">
      <c r="A153" s="258" t="s">
        <v>1148</v>
      </c>
      <c r="B153" s="278" t="s">
        <v>518</v>
      </c>
      <c r="C153" s="278" t="s">
        <v>901</v>
      </c>
      <c r="D153" s="276">
        <v>139</v>
      </c>
      <c r="E153" s="279" t="s">
        <v>902</v>
      </c>
      <c r="F153" s="277">
        <v>38895</v>
      </c>
    </row>
    <row r="154" spans="1:6" ht="15">
      <c r="A154" s="258" t="s">
        <v>1149</v>
      </c>
      <c r="B154" s="278" t="s">
        <v>518</v>
      </c>
      <c r="C154" s="278" t="s">
        <v>903</v>
      </c>
      <c r="D154" s="276">
        <v>144</v>
      </c>
      <c r="E154" s="279" t="s">
        <v>904</v>
      </c>
      <c r="F154" s="277">
        <v>40295</v>
      </c>
    </row>
    <row r="155" spans="1:6" ht="15">
      <c r="A155" s="258" t="s">
        <v>1150</v>
      </c>
      <c r="B155" s="278" t="s">
        <v>905</v>
      </c>
      <c r="C155" s="278" t="s">
        <v>906</v>
      </c>
      <c r="D155" s="276">
        <v>187</v>
      </c>
      <c r="E155" s="279" t="s">
        <v>907</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1028</v>
      </c>
      <c r="B159" s="280"/>
      <c r="D159" s="276"/>
      <c r="F159" s="277"/>
    </row>
    <row r="160" spans="1:6" ht="15">
      <c r="A160" s="258" t="s">
        <v>520</v>
      </c>
      <c r="B160" s="282" t="s">
        <v>520</v>
      </c>
      <c r="D160" s="276"/>
      <c r="F160" s="277"/>
    </row>
    <row r="161" spans="1:6" ht="15">
      <c r="A161" s="258" t="s">
        <v>1151</v>
      </c>
      <c r="B161" s="278" t="s">
        <v>521</v>
      </c>
      <c r="C161" s="278" t="s">
        <v>855</v>
      </c>
      <c r="D161" s="276">
        <v>131</v>
      </c>
      <c r="E161" s="279" t="s">
        <v>908</v>
      </c>
      <c r="F161" s="277">
        <v>29345</v>
      </c>
    </row>
    <row r="162" spans="1:6" ht="15">
      <c r="A162" s="258" t="s">
        <v>1152</v>
      </c>
      <c r="B162" s="278" t="s">
        <v>521</v>
      </c>
      <c r="C162" s="278" t="s">
        <v>857</v>
      </c>
      <c r="D162" s="276">
        <v>121</v>
      </c>
      <c r="E162" s="289" t="s">
        <v>858</v>
      </c>
      <c r="F162" s="277">
        <v>31995</v>
      </c>
    </row>
    <row r="163" spans="1:6" ht="15">
      <c r="A163" s="258" t="s">
        <v>1153</v>
      </c>
      <c r="B163" s="278" t="s">
        <v>521</v>
      </c>
      <c r="C163" s="278" t="s">
        <v>859</v>
      </c>
      <c r="D163" s="276">
        <v>125</v>
      </c>
      <c r="E163" s="279" t="s">
        <v>860</v>
      </c>
      <c r="F163" s="277">
        <v>32795</v>
      </c>
    </row>
    <row r="164" spans="1:6" ht="15">
      <c r="A164" s="258" t="s">
        <v>1154</v>
      </c>
      <c r="B164" s="278" t="s">
        <v>521</v>
      </c>
      <c r="C164" s="278" t="s">
        <v>763</v>
      </c>
      <c r="D164" s="276">
        <v>139</v>
      </c>
      <c r="E164" s="279" t="s">
        <v>861</v>
      </c>
      <c r="F164" s="277">
        <v>35700</v>
      </c>
    </row>
    <row r="165" spans="1:6" ht="15">
      <c r="A165" s="258" t="s">
        <v>1155</v>
      </c>
      <c r="B165" s="278" t="s">
        <v>521</v>
      </c>
      <c r="C165" s="278" t="s">
        <v>909</v>
      </c>
      <c r="D165" s="276">
        <v>145</v>
      </c>
      <c r="E165" s="289" t="s">
        <v>910</v>
      </c>
      <c r="F165" s="277">
        <v>34700</v>
      </c>
    </row>
    <row r="166" spans="1:6" ht="15">
      <c r="A166" s="258" t="s">
        <v>1156</v>
      </c>
      <c r="B166" s="278" t="s">
        <v>521</v>
      </c>
      <c r="C166" s="278" t="s">
        <v>911</v>
      </c>
      <c r="D166" s="276">
        <v>148</v>
      </c>
      <c r="E166" s="279" t="s">
        <v>912</v>
      </c>
      <c r="F166" s="277">
        <v>36100</v>
      </c>
    </row>
    <row r="167" spans="1:6" ht="15">
      <c r="A167" s="258" t="s">
        <v>1157</v>
      </c>
      <c r="B167" s="278" t="s">
        <v>913</v>
      </c>
      <c r="C167" s="278" t="s">
        <v>863</v>
      </c>
      <c r="D167" s="276">
        <v>131</v>
      </c>
      <c r="E167" s="279" t="s">
        <v>914</v>
      </c>
      <c r="F167" s="277">
        <v>29745</v>
      </c>
    </row>
    <row r="168" spans="1:6" ht="15">
      <c r="A168" s="258" t="s">
        <v>1158</v>
      </c>
      <c r="B168" s="278" t="s">
        <v>913</v>
      </c>
      <c r="C168" s="278" t="s">
        <v>865</v>
      </c>
      <c r="D168" s="276">
        <v>121</v>
      </c>
      <c r="E168" s="289" t="s">
        <v>866</v>
      </c>
      <c r="F168" s="277">
        <v>32395</v>
      </c>
    </row>
    <row r="169" spans="1:6" ht="15">
      <c r="A169" s="258" t="s">
        <v>1159</v>
      </c>
      <c r="B169" s="278" t="s">
        <v>913</v>
      </c>
      <c r="C169" s="278" t="s">
        <v>867</v>
      </c>
      <c r="D169" s="276">
        <v>125</v>
      </c>
      <c r="E169" s="279" t="s">
        <v>868</v>
      </c>
      <c r="F169" s="277">
        <v>33195</v>
      </c>
    </row>
    <row r="170" spans="1:6" ht="15">
      <c r="A170" s="258" t="s">
        <v>1160</v>
      </c>
      <c r="B170" s="278" t="s">
        <v>913</v>
      </c>
      <c r="C170" s="278" t="s">
        <v>869</v>
      </c>
      <c r="D170" s="276">
        <v>139</v>
      </c>
      <c r="E170" s="279" t="s">
        <v>870</v>
      </c>
      <c r="F170" s="277">
        <v>36100</v>
      </c>
    </row>
    <row r="171" spans="1:6" ht="15">
      <c r="A171" s="258" t="s">
        <v>1161</v>
      </c>
      <c r="B171" s="278" t="s">
        <v>913</v>
      </c>
      <c r="C171" s="278" t="s">
        <v>915</v>
      </c>
      <c r="D171" s="276">
        <v>145</v>
      </c>
      <c r="E171" s="289" t="s">
        <v>916</v>
      </c>
      <c r="F171" s="277">
        <v>35100</v>
      </c>
    </row>
    <row r="172" spans="1:6" ht="15">
      <c r="A172" s="258" t="s">
        <v>1162</v>
      </c>
      <c r="B172" s="278" t="s">
        <v>913</v>
      </c>
      <c r="C172" s="278" t="s">
        <v>917</v>
      </c>
      <c r="D172" s="276">
        <v>148</v>
      </c>
      <c r="E172" s="279" t="s">
        <v>918</v>
      </c>
      <c r="F172" s="277">
        <v>36500</v>
      </c>
    </row>
    <row r="173" spans="1:6" ht="15">
      <c r="A173" s="258" t="s">
        <v>1163</v>
      </c>
      <c r="B173" s="278" t="s">
        <v>523</v>
      </c>
      <c r="C173" s="278" t="s">
        <v>871</v>
      </c>
      <c r="D173" s="276">
        <v>131</v>
      </c>
      <c r="E173" s="279" t="s">
        <v>872</v>
      </c>
      <c r="F173" s="277">
        <v>31745</v>
      </c>
    </row>
    <row r="174" spans="1:6" ht="15">
      <c r="A174" s="258" t="s">
        <v>1164</v>
      </c>
      <c r="B174" s="278" t="s">
        <v>523</v>
      </c>
      <c r="C174" s="278" t="s">
        <v>919</v>
      </c>
      <c r="D174" s="276">
        <v>121</v>
      </c>
      <c r="E174" s="289" t="s">
        <v>920</v>
      </c>
      <c r="F174" s="277">
        <v>34395</v>
      </c>
    </row>
    <row r="175" spans="1:6" ht="15">
      <c r="A175" s="258" t="s">
        <v>1165</v>
      </c>
      <c r="B175" s="278" t="s">
        <v>523</v>
      </c>
      <c r="C175" s="278" t="s">
        <v>873</v>
      </c>
      <c r="D175" s="276">
        <v>125</v>
      </c>
      <c r="E175" s="279" t="s">
        <v>874</v>
      </c>
      <c r="F175" s="277">
        <v>35195</v>
      </c>
    </row>
    <row r="176" spans="1:6" ht="15">
      <c r="A176" s="258" t="s">
        <v>1166</v>
      </c>
      <c r="B176" s="278" t="s">
        <v>523</v>
      </c>
      <c r="C176" s="278" t="s">
        <v>875</v>
      </c>
      <c r="D176" s="276">
        <v>139</v>
      </c>
      <c r="E176" s="279" t="s">
        <v>876</v>
      </c>
      <c r="F176" s="277">
        <v>38100</v>
      </c>
    </row>
    <row r="177" spans="1:6" ht="15">
      <c r="A177" s="258" t="s">
        <v>1167</v>
      </c>
      <c r="B177" s="278" t="s">
        <v>523</v>
      </c>
      <c r="C177" s="278" t="s">
        <v>877</v>
      </c>
      <c r="D177" s="276">
        <v>145</v>
      </c>
      <c r="E177" s="289" t="s">
        <v>878</v>
      </c>
      <c r="F177" s="277">
        <v>37100</v>
      </c>
    </row>
    <row r="178" spans="1:6" ht="15">
      <c r="A178" s="258" t="s">
        <v>1168</v>
      </c>
      <c r="B178" s="278" t="s">
        <v>523</v>
      </c>
      <c r="C178" s="278" t="s">
        <v>879</v>
      </c>
      <c r="D178" s="276">
        <v>148</v>
      </c>
      <c r="E178" s="279" t="s">
        <v>880</v>
      </c>
      <c r="F178" s="277">
        <v>38500</v>
      </c>
    </row>
    <row r="179" spans="1:6" ht="15">
      <c r="A179" s="258" t="s">
        <v>1169</v>
      </c>
      <c r="B179" s="278" t="s">
        <v>522</v>
      </c>
      <c r="C179" s="278" t="s">
        <v>881</v>
      </c>
      <c r="D179" s="276">
        <v>131</v>
      </c>
      <c r="E179" s="279" t="s">
        <v>1170</v>
      </c>
      <c r="F179" s="277">
        <v>31745</v>
      </c>
    </row>
    <row r="180" spans="1:6" ht="15">
      <c r="A180" s="258" t="s">
        <v>1171</v>
      </c>
      <c r="B180" s="278" t="s">
        <v>522</v>
      </c>
      <c r="C180" s="278" t="s">
        <v>883</v>
      </c>
      <c r="D180" s="276">
        <v>121</v>
      </c>
      <c r="E180" s="289" t="s">
        <v>884</v>
      </c>
      <c r="F180" s="277">
        <v>34395</v>
      </c>
    </row>
    <row r="181" spans="1:6" ht="15">
      <c r="A181" s="258" t="s">
        <v>1172</v>
      </c>
      <c r="B181" s="278" t="s">
        <v>522</v>
      </c>
      <c r="C181" s="278" t="s">
        <v>885</v>
      </c>
      <c r="D181" s="276">
        <v>125</v>
      </c>
      <c r="E181" s="279" t="s">
        <v>886</v>
      </c>
      <c r="F181" s="277">
        <v>35195</v>
      </c>
    </row>
    <row r="182" spans="1:6" ht="15">
      <c r="A182" s="258" t="s">
        <v>1173</v>
      </c>
      <c r="B182" s="278" t="s">
        <v>522</v>
      </c>
      <c r="C182" s="278" t="s">
        <v>887</v>
      </c>
      <c r="D182" s="276">
        <v>139</v>
      </c>
      <c r="E182" s="279" t="s">
        <v>888</v>
      </c>
      <c r="F182" s="277">
        <v>38100</v>
      </c>
    </row>
    <row r="183" spans="1:6" ht="15">
      <c r="A183" s="258" t="s">
        <v>1174</v>
      </c>
      <c r="B183" s="278" t="s">
        <v>522</v>
      </c>
      <c r="C183" s="278" t="s">
        <v>889</v>
      </c>
      <c r="D183" s="276">
        <v>145</v>
      </c>
      <c r="E183" s="289" t="s">
        <v>890</v>
      </c>
      <c r="F183" s="277">
        <v>37100</v>
      </c>
    </row>
    <row r="184" spans="1:6" ht="15">
      <c r="A184" s="258" t="s">
        <v>1175</v>
      </c>
      <c r="B184" s="278" t="s">
        <v>522</v>
      </c>
      <c r="C184" s="278" t="s">
        <v>891</v>
      </c>
      <c r="D184" s="276">
        <v>148</v>
      </c>
      <c r="E184" s="279" t="s">
        <v>892</v>
      </c>
      <c r="F184" s="277">
        <v>38500</v>
      </c>
    </row>
    <row r="185" spans="1:6" ht="15">
      <c r="A185" s="258" t="s">
        <v>1176</v>
      </c>
      <c r="B185" s="278" t="s">
        <v>522</v>
      </c>
      <c r="C185" s="278" t="s">
        <v>893</v>
      </c>
      <c r="D185" s="276">
        <v>128</v>
      </c>
      <c r="E185" s="289" t="s">
        <v>894</v>
      </c>
      <c r="F185" s="277">
        <v>34740</v>
      </c>
    </row>
    <row r="186" spans="1:6" ht="15">
      <c r="A186" s="258" t="s">
        <v>1177</v>
      </c>
      <c r="B186" s="278" t="s">
        <v>522</v>
      </c>
      <c r="C186" s="278" t="s">
        <v>895</v>
      </c>
      <c r="D186" s="276">
        <v>121</v>
      </c>
      <c r="E186" s="289" t="s">
        <v>896</v>
      </c>
      <c r="F186" s="277">
        <v>37390</v>
      </c>
    </row>
    <row r="187" spans="1:6" ht="15">
      <c r="A187" s="258" t="s">
        <v>1178</v>
      </c>
      <c r="B187" s="278" t="s">
        <v>522</v>
      </c>
      <c r="C187" s="278" t="s">
        <v>897</v>
      </c>
      <c r="D187" s="276">
        <v>125</v>
      </c>
      <c r="E187" s="279" t="s">
        <v>898</v>
      </c>
      <c r="F187" s="277">
        <v>38190</v>
      </c>
    </row>
    <row r="188" spans="1:6" ht="15">
      <c r="A188" s="258" t="s">
        <v>1179</v>
      </c>
      <c r="B188" s="278" t="s">
        <v>522</v>
      </c>
      <c r="C188" s="278" t="s">
        <v>899</v>
      </c>
      <c r="D188" s="276">
        <v>139</v>
      </c>
      <c r="E188" s="279" t="s">
        <v>900</v>
      </c>
      <c r="F188" s="277">
        <v>41095</v>
      </c>
    </row>
    <row r="189" spans="1:6" ht="15">
      <c r="A189" s="258" t="s">
        <v>1180</v>
      </c>
      <c r="B189" s="278" t="s">
        <v>522</v>
      </c>
      <c r="C189" s="278" t="s">
        <v>901</v>
      </c>
      <c r="D189" s="276">
        <v>142</v>
      </c>
      <c r="E189" s="279" t="s">
        <v>902</v>
      </c>
      <c r="F189" s="277">
        <v>40095</v>
      </c>
    </row>
    <row r="190" spans="1:6" ht="15.75" customHeight="1">
      <c r="A190" s="258" t="s">
        <v>1181</v>
      </c>
      <c r="B190" s="278" t="s">
        <v>522</v>
      </c>
      <c r="C190" s="278" t="s">
        <v>903</v>
      </c>
      <c r="D190" s="276">
        <v>147</v>
      </c>
      <c r="E190" s="279" t="s">
        <v>904</v>
      </c>
      <c r="F190" s="277">
        <v>41495</v>
      </c>
    </row>
    <row r="191" spans="1:6" ht="15">
      <c r="A191" s="258" t="s">
        <v>1182</v>
      </c>
      <c r="B191" s="278" t="s">
        <v>921</v>
      </c>
      <c r="C191" s="278" t="s">
        <v>922</v>
      </c>
      <c r="D191" s="276">
        <v>150</v>
      </c>
      <c r="E191" s="289" t="s">
        <v>923</v>
      </c>
      <c r="F191" s="277">
        <v>37700</v>
      </c>
    </row>
    <row r="192" spans="1:6" ht="15">
      <c r="A192" s="258" t="s">
        <v>1183</v>
      </c>
      <c r="B192" s="278" t="s">
        <v>921</v>
      </c>
      <c r="C192" s="278" t="s">
        <v>924</v>
      </c>
      <c r="D192" s="276">
        <v>151</v>
      </c>
      <c r="E192" s="279" t="s">
        <v>925</v>
      </c>
      <c r="F192" s="277">
        <v>39100</v>
      </c>
    </row>
    <row r="193" spans="1:6" ht="15">
      <c r="A193" s="258" t="s">
        <v>1184</v>
      </c>
      <c r="B193" s="278" t="s">
        <v>921</v>
      </c>
      <c r="C193" s="278" t="s">
        <v>926</v>
      </c>
      <c r="D193" s="276">
        <v>164</v>
      </c>
      <c r="E193" s="279" t="s">
        <v>927</v>
      </c>
      <c r="F193" s="277">
        <v>41160</v>
      </c>
    </row>
    <row r="194" spans="1:6" ht="15">
      <c r="A194" s="258" t="s">
        <v>1185</v>
      </c>
      <c r="B194" s="278" t="s">
        <v>928</v>
      </c>
      <c r="C194" s="278" t="s">
        <v>906</v>
      </c>
      <c r="D194" s="276">
        <v>188</v>
      </c>
      <c r="E194" s="279" t="s">
        <v>907</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1028</v>
      </c>
      <c r="B198" s="280"/>
      <c r="D198" s="276"/>
      <c r="F198" s="277"/>
    </row>
    <row r="199" spans="1:6" ht="15">
      <c r="A199" s="258" t="s">
        <v>929</v>
      </c>
      <c r="B199" s="282" t="s">
        <v>929</v>
      </c>
      <c r="D199" s="276"/>
      <c r="F199" s="277"/>
    </row>
    <row r="200" spans="1:6" ht="15">
      <c r="A200" s="258" t="s">
        <v>1186</v>
      </c>
      <c r="B200" s="278" t="s">
        <v>930</v>
      </c>
      <c r="C200" s="278" t="s">
        <v>931</v>
      </c>
      <c r="D200" s="276">
        <v>111</v>
      </c>
      <c r="E200" s="279" t="s">
        <v>932</v>
      </c>
      <c r="F200" s="288">
        <v>24610</v>
      </c>
    </row>
    <row r="201" spans="1:6" ht="15">
      <c r="A201" s="258" t="s">
        <v>1187</v>
      </c>
      <c r="B201" s="278" t="s">
        <v>930</v>
      </c>
      <c r="C201" s="278" t="s">
        <v>933</v>
      </c>
      <c r="D201" s="276">
        <v>113</v>
      </c>
      <c r="E201" s="289" t="s">
        <v>934</v>
      </c>
      <c r="F201" s="288">
        <v>28480</v>
      </c>
    </row>
    <row r="202" spans="1:6" ht="15">
      <c r="A202" s="258" t="s">
        <v>1188</v>
      </c>
      <c r="B202" s="278" t="s">
        <v>930</v>
      </c>
      <c r="C202" s="278" t="s">
        <v>935</v>
      </c>
      <c r="D202" s="276">
        <v>125</v>
      </c>
      <c r="E202" s="279" t="s">
        <v>936</v>
      </c>
      <c r="F202" s="288">
        <v>23840</v>
      </c>
    </row>
    <row r="203" spans="1:6" ht="15">
      <c r="A203" s="258" t="s">
        <v>1189</v>
      </c>
      <c r="B203" s="278" t="s">
        <v>930</v>
      </c>
      <c r="C203" s="278" t="s">
        <v>937</v>
      </c>
      <c r="D203" s="276">
        <v>115</v>
      </c>
      <c r="E203" s="279" t="s">
        <v>938</v>
      </c>
      <c r="F203" s="288">
        <v>25560</v>
      </c>
    </row>
    <row r="204" spans="1:6" ht="15">
      <c r="A204" s="258" t="s">
        <v>1190</v>
      </c>
      <c r="B204" s="278" t="s">
        <v>930</v>
      </c>
      <c r="C204" s="278" t="s">
        <v>939</v>
      </c>
      <c r="D204" s="276">
        <v>115</v>
      </c>
      <c r="E204" s="289" t="s">
        <v>940</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7" customWidth="1"/>
    <col min="2" max="2" width="28.140625" style="171" bestFit="1" customWidth="1"/>
    <col min="3" max="3" width="39.28515625" style="171" customWidth="1"/>
    <col min="4" max="4" width="12.42578125" style="171" customWidth="1"/>
    <col min="5" max="5" width="21.28515625" style="171" bestFit="1" customWidth="1"/>
    <col min="6" max="7" width="10.7109375" style="171" customWidth="1"/>
    <col min="8" max="8" width="15.7109375" style="171" customWidth="1"/>
    <col min="9" max="9" width="13.140625" style="787"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803" customFormat="1">
      <c r="A1" s="803" t="s">
        <v>17</v>
      </c>
      <c r="B1" s="804"/>
      <c r="C1" s="805"/>
      <c r="D1" s="806"/>
      <c r="E1" s="804"/>
      <c r="F1" s="804"/>
      <c r="G1" s="804"/>
      <c r="H1" s="804"/>
      <c r="I1" s="807"/>
    </row>
    <row r="2" spans="1:9" s="323" customFormat="1" ht="12.75">
      <c r="A2" s="1" t="s">
        <v>1482</v>
      </c>
      <c r="B2" s="316"/>
      <c r="C2" s="118"/>
    </row>
    <row r="3" spans="1:9" ht="35.25" customHeight="1">
      <c r="A3" s="784"/>
      <c r="B3" s="972" t="s">
        <v>633</v>
      </c>
      <c r="C3" s="972"/>
      <c r="D3" s="972"/>
      <c r="E3" s="972"/>
      <c r="F3" s="972"/>
      <c r="G3" s="972"/>
      <c r="H3" s="972"/>
      <c r="I3" s="972"/>
    </row>
    <row r="4" spans="1:9" ht="32.25" customHeight="1">
      <c r="A4" s="526" t="s">
        <v>1545</v>
      </c>
      <c r="B4" s="168" t="s">
        <v>634</v>
      </c>
      <c r="C4" s="168" t="s">
        <v>96</v>
      </c>
      <c r="D4" s="168" t="s">
        <v>182</v>
      </c>
      <c r="E4" s="168" t="s">
        <v>635</v>
      </c>
      <c r="F4" s="168" t="s">
        <v>636</v>
      </c>
      <c r="G4" s="168" t="s">
        <v>2</v>
      </c>
      <c r="H4" s="168" t="s">
        <v>3</v>
      </c>
      <c r="I4" s="785" t="s">
        <v>637</v>
      </c>
    </row>
    <row r="5" spans="1:9" ht="15">
      <c r="B5" s="786">
        <v>208</v>
      </c>
    </row>
    <row r="6" spans="1:9" ht="15">
      <c r="B6" s="788" t="s">
        <v>638</v>
      </c>
      <c r="C6" s="171" t="s">
        <v>2777</v>
      </c>
      <c r="D6" s="171" t="s">
        <v>194</v>
      </c>
      <c r="E6" s="171" t="s">
        <v>1546</v>
      </c>
      <c r="F6" s="171">
        <v>119</v>
      </c>
      <c r="G6" s="171" t="s">
        <v>1897</v>
      </c>
      <c r="H6" s="172">
        <v>190</v>
      </c>
      <c r="I6" s="787">
        <v>21570</v>
      </c>
    </row>
    <row r="7" spans="1:9" ht="15">
      <c r="B7" s="788" t="s">
        <v>638</v>
      </c>
      <c r="C7" s="171" t="s">
        <v>2778</v>
      </c>
      <c r="D7" s="171" t="s">
        <v>194</v>
      </c>
      <c r="E7" s="171" t="s">
        <v>1547</v>
      </c>
      <c r="F7" s="171">
        <v>115</v>
      </c>
      <c r="G7" s="171" t="s">
        <v>1897</v>
      </c>
      <c r="H7" s="172">
        <v>190</v>
      </c>
      <c r="I7" s="787">
        <v>22390</v>
      </c>
    </row>
    <row r="8" spans="1:9" ht="15">
      <c r="B8" s="788" t="s">
        <v>638</v>
      </c>
      <c r="C8" s="171" t="s">
        <v>2788</v>
      </c>
      <c r="D8" s="171" t="s">
        <v>194</v>
      </c>
      <c r="E8" s="171" t="s">
        <v>1548</v>
      </c>
      <c r="F8" s="171">
        <v>122</v>
      </c>
      <c r="G8" s="171" t="s">
        <v>8</v>
      </c>
      <c r="H8" s="172">
        <v>200</v>
      </c>
      <c r="I8" s="787">
        <v>24995</v>
      </c>
    </row>
    <row r="9" spans="1:9" ht="15">
      <c r="B9" s="788" t="s">
        <v>638</v>
      </c>
      <c r="C9" s="171" t="s">
        <v>1554</v>
      </c>
      <c r="D9" s="171" t="s">
        <v>154</v>
      </c>
      <c r="E9" s="171" t="s">
        <v>1547</v>
      </c>
      <c r="F9" s="171">
        <v>107</v>
      </c>
      <c r="G9" s="171" t="s">
        <v>2779</v>
      </c>
      <c r="H9" s="172">
        <v>180</v>
      </c>
      <c r="I9" s="787">
        <v>25005</v>
      </c>
    </row>
    <row r="10" spans="1:9" ht="15">
      <c r="B10" s="788" t="s">
        <v>638</v>
      </c>
      <c r="C10" s="171" t="s">
        <v>2780</v>
      </c>
      <c r="D10" s="171" t="s">
        <v>1483</v>
      </c>
      <c r="E10" s="171" t="s">
        <v>2781</v>
      </c>
      <c r="F10" s="171">
        <v>0</v>
      </c>
      <c r="G10" s="171" t="s">
        <v>1442</v>
      </c>
      <c r="H10" s="172">
        <v>120</v>
      </c>
      <c r="I10" s="787" t="s">
        <v>2782</v>
      </c>
    </row>
    <row r="11" spans="1:9" ht="15">
      <c r="B11" s="788"/>
      <c r="H11" s="172"/>
    </row>
    <row r="12" spans="1:9" ht="18.95" customHeight="1">
      <c r="B12" s="788" t="s">
        <v>2783</v>
      </c>
      <c r="C12" s="171" t="s">
        <v>1550</v>
      </c>
      <c r="D12" s="171" t="s">
        <v>194</v>
      </c>
      <c r="E12" s="171" t="s">
        <v>1547</v>
      </c>
      <c r="F12" s="171">
        <v>116</v>
      </c>
      <c r="G12" s="789" t="s">
        <v>1897</v>
      </c>
      <c r="H12" s="172">
        <v>190</v>
      </c>
      <c r="I12" s="790">
        <v>24720</v>
      </c>
    </row>
    <row r="13" spans="1:9" ht="15">
      <c r="B13" s="788" t="s">
        <v>2783</v>
      </c>
      <c r="C13" s="171" t="s">
        <v>1552</v>
      </c>
      <c r="D13" s="171" t="s">
        <v>194</v>
      </c>
      <c r="E13" s="171" t="s">
        <v>1548</v>
      </c>
      <c r="F13" s="171">
        <v>121</v>
      </c>
      <c r="G13" s="789" t="s">
        <v>8</v>
      </c>
      <c r="H13" s="172">
        <v>200</v>
      </c>
      <c r="I13" s="790">
        <v>28230</v>
      </c>
    </row>
    <row r="14" spans="1:9" ht="15">
      <c r="B14" s="788" t="s">
        <v>2783</v>
      </c>
      <c r="C14" s="171" t="s">
        <v>1554</v>
      </c>
      <c r="D14" s="171" t="s">
        <v>154</v>
      </c>
      <c r="E14" s="171" t="s">
        <v>1547</v>
      </c>
      <c r="F14" s="171">
        <v>107</v>
      </c>
      <c r="G14" s="789" t="s">
        <v>2779</v>
      </c>
      <c r="H14" s="172">
        <v>180</v>
      </c>
      <c r="I14" s="790">
        <v>27105</v>
      </c>
    </row>
    <row r="15" spans="1:9" ht="15">
      <c r="B15" s="788" t="s">
        <v>2783</v>
      </c>
      <c r="C15" s="171" t="s">
        <v>2784</v>
      </c>
      <c r="D15" s="171" t="s">
        <v>1483</v>
      </c>
      <c r="E15" s="171" t="s">
        <v>2781</v>
      </c>
      <c r="F15" s="171">
        <v>0</v>
      </c>
      <c r="G15" s="789" t="s">
        <v>1442</v>
      </c>
      <c r="H15" s="172">
        <v>120</v>
      </c>
      <c r="I15" s="790" t="s">
        <v>2785</v>
      </c>
    </row>
    <row r="16" spans="1:9" ht="20.25" customHeight="1">
      <c r="B16" s="788"/>
      <c r="H16" s="172"/>
    </row>
    <row r="17" spans="2:9" ht="15">
      <c r="B17" s="788" t="s">
        <v>2786</v>
      </c>
      <c r="C17" s="171" t="s">
        <v>2787</v>
      </c>
      <c r="D17" s="171" t="s">
        <v>194</v>
      </c>
      <c r="E17" s="171" t="s">
        <v>1547</v>
      </c>
      <c r="F17" s="171">
        <v>117</v>
      </c>
      <c r="G17" s="171" t="s">
        <v>1897</v>
      </c>
      <c r="H17" s="172">
        <v>190</v>
      </c>
      <c r="I17" s="787">
        <v>26980</v>
      </c>
    </row>
    <row r="18" spans="2:9" ht="15">
      <c r="B18" s="788" t="s">
        <v>2786</v>
      </c>
      <c r="C18" s="171" t="s">
        <v>2788</v>
      </c>
      <c r="D18" s="171" t="s">
        <v>194</v>
      </c>
      <c r="E18" s="171" t="s">
        <v>1548</v>
      </c>
      <c r="F18" s="171">
        <v>124</v>
      </c>
      <c r="G18" s="171" t="s">
        <v>8</v>
      </c>
      <c r="H18" s="172">
        <v>200</v>
      </c>
      <c r="I18" s="787">
        <v>29285</v>
      </c>
    </row>
    <row r="19" spans="2:9" ht="15">
      <c r="B19" s="788" t="s">
        <v>2786</v>
      </c>
      <c r="C19" s="171" t="s">
        <v>1552</v>
      </c>
      <c r="D19" s="171" t="s">
        <v>194</v>
      </c>
      <c r="E19" s="171" t="s">
        <v>1548</v>
      </c>
      <c r="F19" s="171">
        <v>122</v>
      </c>
      <c r="G19" s="171" t="s">
        <v>8</v>
      </c>
      <c r="H19" s="172">
        <v>200</v>
      </c>
      <c r="I19" s="787">
        <v>30490</v>
      </c>
    </row>
    <row r="20" spans="2:9" ht="15">
      <c r="B20" s="788" t="s">
        <v>2786</v>
      </c>
      <c r="C20" s="171" t="s">
        <v>2780</v>
      </c>
      <c r="D20" s="171" t="s">
        <v>1483</v>
      </c>
      <c r="E20" s="171" t="s">
        <v>2781</v>
      </c>
      <c r="F20" s="171" t="s">
        <v>1549</v>
      </c>
      <c r="G20" s="171" t="s">
        <v>1442</v>
      </c>
      <c r="H20" s="172">
        <v>120</v>
      </c>
      <c r="I20" s="787" t="s">
        <v>2789</v>
      </c>
    </row>
    <row r="21" spans="2:9" ht="15">
      <c r="B21" s="788"/>
      <c r="H21" s="172"/>
    </row>
    <row r="22" spans="2:9" ht="15">
      <c r="B22" s="788"/>
      <c r="H22" s="172"/>
    </row>
    <row r="23" spans="2:9" ht="15">
      <c r="B23" s="786" t="s">
        <v>2790</v>
      </c>
      <c r="H23" s="172"/>
    </row>
    <row r="24" spans="2:9" ht="15">
      <c r="B24" s="788" t="s">
        <v>638</v>
      </c>
      <c r="C24" s="171" t="s">
        <v>2777</v>
      </c>
      <c r="D24" s="171" t="s">
        <v>194</v>
      </c>
      <c r="E24" s="171" t="s">
        <v>1546</v>
      </c>
      <c r="F24" s="528">
        <v>119</v>
      </c>
      <c r="G24" s="172" t="s">
        <v>1558</v>
      </c>
      <c r="H24" s="172">
        <v>333</v>
      </c>
      <c r="I24" s="790">
        <v>22320</v>
      </c>
    </row>
    <row r="25" spans="2:9" ht="15">
      <c r="B25" s="788" t="s">
        <v>638</v>
      </c>
      <c r="C25" s="171" t="s">
        <v>1554</v>
      </c>
      <c r="D25" s="171" t="s">
        <v>154</v>
      </c>
      <c r="E25" s="171" t="s">
        <v>1547</v>
      </c>
      <c r="F25" s="528">
        <v>107</v>
      </c>
      <c r="G25" s="172" t="s">
        <v>1558</v>
      </c>
      <c r="H25" s="172">
        <v>333</v>
      </c>
      <c r="I25" s="790">
        <v>26100</v>
      </c>
    </row>
    <row r="26" spans="2:9" ht="15">
      <c r="B26" s="788" t="s">
        <v>638</v>
      </c>
      <c r="C26" s="171" t="s">
        <v>2791</v>
      </c>
      <c r="D26" s="171" t="s">
        <v>1483</v>
      </c>
      <c r="E26" s="171" t="s">
        <v>2781</v>
      </c>
      <c r="F26" s="528">
        <v>0</v>
      </c>
      <c r="G26" s="171" t="s">
        <v>1558</v>
      </c>
      <c r="H26" s="172">
        <v>333</v>
      </c>
      <c r="I26" s="790" t="s">
        <v>2792</v>
      </c>
    </row>
    <row r="27" spans="2:9">
      <c r="F27" s="528"/>
      <c r="H27" s="172"/>
      <c r="I27" s="790"/>
    </row>
    <row r="28" spans="2:9" ht="15">
      <c r="B28" s="788" t="s">
        <v>2783</v>
      </c>
      <c r="C28" s="171" t="s">
        <v>2787</v>
      </c>
      <c r="D28" s="171" t="s">
        <v>194</v>
      </c>
      <c r="E28" s="171" t="s">
        <v>1547</v>
      </c>
      <c r="F28" s="171">
        <v>116</v>
      </c>
      <c r="G28" s="172" t="s">
        <v>1558</v>
      </c>
      <c r="H28" s="172">
        <v>333</v>
      </c>
      <c r="I28" s="790">
        <v>25495</v>
      </c>
    </row>
    <row r="29" spans="2:9" ht="15">
      <c r="B29" s="788" t="s">
        <v>2783</v>
      </c>
      <c r="C29" s="171" t="s">
        <v>1554</v>
      </c>
      <c r="D29" s="171" t="s">
        <v>154</v>
      </c>
      <c r="E29" s="171" t="s">
        <v>1547</v>
      </c>
      <c r="F29" s="171">
        <v>107</v>
      </c>
      <c r="G29" s="172" t="s">
        <v>1558</v>
      </c>
      <c r="H29" s="172">
        <v>333</v>
      </c>
      <c r="I29" s="791">
        <v>28200</v>
      </c>
    </row>
    <row r="30" spans="2:9" ht="15">
      <c r="B30" s="788" t="s">
        <v>2783</v>
      </c>
      <c r="C30" s="171" t="s">
        <v>2791</v>
      </c>
      <c r="D30" s="171" t="s">
        <v>1483</v>
      </c>
      <c r="E30" s="171" t="s">
        <v>2781</v>
      </c>
      <c r="F30" s="528">
        <v>0</v>
      </c>
      <c r="G30" s="171" t="s">
        <v>1558</v>
      </c>
      <c r="H30" s="172">
        <v>333</v>
      </c>
      <c r="I30" s="790" t="s">
        <v>2793</v>
      </c>
    </row>
    <row r="31" spans="2:9" ht="15">
      <c r="B31" s="788"/>
      <c r="I31" s="790"/>
    </row>
    <row r="32" spans="2:9" ht="15">
      <c r="B32" s="788" t="s">
        <v>149</v>
      </c>
      <c r="C32" s="171" t="s">
        <v>2787</v>
      </c>
      <c r="D32" s="171" t="s">
        <v>194</v>
      </c>
      <c r="E32" s="171" t="s">
        <v>1547</v>
      </c>
      <c r="F32" s="171">
        <v>117</v>
      </c>
      <c r="G32" s="172" t="s">
        <v>1558</v>
      </c>
      <c r="H32" s="172">
        <v>333</v>
      </c>
      <c r="I32" s="790">
        <v>27120</v>
      </c>
    </row>
    <row r="33" spans="1:9" ht="15">
      <c r="B33" s="788" t="s">
        <v>149</v>
      </c>
      <c r="C33" s="171" t="s">
        <v>1554</v>
      </c>
      <c r="D33" s="171" t="s">
        <v>154</v>
      </c>
      <c r="E33" s="171" t="s">
        <v>1547</v>
      </c>
      <c r="F33" s="171">
        <v>108</v>
      </c>
      <c r="G33" s="172" t="s">
        <v>1558</v>
      </c>
      <c r="H33" s="172">
        <v>333</v>
      </c>
      <c r="I33" s="790">
        <v>29825</v>
      </c>
    </row>
    <row r="34" spans="1:9" ht="15">
      <c r="B34" s="788" t="s">
        <v>149</v>
      </c>
      <c r="C34" s="171" t="s">
        <v>2791</v>
      </c>
      <c r="D34" s="171" t="s">
        <v>1483</v>
      </c>
      <c r="E34" s="171" t="s">
        <v>2781</v>
      </c>
      <c r="F34" s="528">
        <v>0</v>
      </c>
      <c r="G34" s="171" t="s">
        <v>1558</v>
      </c>
      <c r="H34" s="172">
        <v>333</v>
      </c>
      <c r="I34" s="792" t="s">
        <v>2794</v>
      </c>
    </row>
    <row r="35" spans="1:9" ht="15">
      <c r="B35" s="788"/>
      <c r="F35" s="528"/>
      <c r="H35" s="172"/>
      <c r="I35" s="792"/>
    </row>
    <row r="36" spans="1:9" ht="15">
      <c r="A36" s="170"/>
      <c r="B36" s="786">
        <v>2008</v>
      </c>
    </row>
    <row r="37" spans="1:9" ht="15">
      <c r="B37" s="788" t="s">
        <v>2795</v>
      </c>
      <c r="C37" s="171" t="s">
        <v>1550</v>
      </c>
      <c r="D37" s="171" t="s">
        <v>194</v>
      </c>
      <c r="E37" s="171" t="s">
        <v>1547</v>
      </c>
      <c r="F37" s="171">
        <v>123</v>
      </c>
      <c r="G37" s="171" t="s">
        <v>8</v>
      </c>
      <c r="H37" s="172">
        <v>200</v>
      </c>
      <c r="I37" s="787">
        <v>27420</v>
      </c>
    </row>
    <row r="38" spans="1:9" ht="15">
      <c r="B38" s="788" t="s">
        <v>2795</v>
      </c>
      <c r="C38" s="171" t="s">
        <v>2796</v>
      </c>
      <c r="D38" s="171" t="s">
        <v>154</v>
      </c>
      <c r="E38" s="171" t="s">
        <v>1547</v>
      </c>
      <c r="F38" s="171">
        <v>117</v>
      </c>
      <c r="G38" s="171" t="s">
        <v>1897</v>
      </c>
      <c r="H38" s="172">
        <v>190</v>
      </c>
      <c r="I38" s="787">
        <v>30415</v>
      </c>
    </row>
    <row r="39" spans="1:9" ht="15">
      <c r="B39" s="788" t="s">
        <v>2795</v>
      </c>
      <c r="C39" s="171" t="s">
        <v>2780</v>
      </c>
      <c r="D39" s="171" t="s">
        <v>1483</v>
      </c>
      <c r="E39" s="171" t="s">
        <v>2781</v>
      </c>
      <c r="F39" s="171">
        <v>0</v>
      </c>
      <c r="G39" s="171" t="s">
        <v>1442</v>
      </c>
      <c r="H39" s="172">
        <v>120</v>
      </c>
      <c r="I39" s="787" t="s">
        <v>2797</v>
      </c>
    </row>
    <row r="40" spans="1:9" ht="15">
      <c r="B40" s="788"/>
      <c r="H40" s="172"/>
    </row>
    <row r="41" spans="1:9" ht="15">
      <c r="B41" s="788" t="s">
        <v>639</v>
      </c>
      <c r="C41" s="171" t="s">
        <v>1550</v>
      </c>
      <c r="D41" s="171" t="s">
        <v>194</v>
      </c>
      <c r="E41" s="171" t="s">
        <v>1547</v>
      </c>
      <c r="F41" s="171">
        <v>124</v>
      </c>
      <c r="G41" s="171" t="s">
        <v>8</v>
      </c>
      <c r="H41" s="172">
        <v>200</v>
      </c>
      <c r="I41" s="790">
        <v>29420</v>
      </c>
    </row>
    <row r="42" spans="1:9" ht="15">
      <c r="B42" s="788" t="s">
        <v>639</v>
      </c>
      <c r="C42" s="171" t="s">
        <v>1551</v>
      </c>
      <c r="D42" s="171" t="s">
        <v>194</v>
      </c>
      <c r="E42" s="171" t="s">
        <v>1547</v>
      </c>
      <c r="F42" s="171">
        <v>125</v>
      </c>
      <c r="G42" s="171" t="s">
        <v>8</v>
      </c>
      <c r="H42" s="172">
        <v>200</v>
      </c>
      <c r="I42" s="790">
        <v>30750</v>
      </c>
    </row>
    <row r="43" spans="1:9" ht="15">
      <c r="B43" s="788" t="s">
        <v>639</v>
      </c>
      <c r="C43" s="171" t="s">
        <v>1552</v>
      </c>
      <c r="D43" s="171" t="s">
        <v>194</v>
      </c>
      <c r="E43" s="171" t="s">
        <v>1548</v>
      </c>
      <c r="F43" s="171">
        <v>134</v>
      </c>
      <c r="G43" s="171" t="s">
        <v>6</v>
      </c>
      <c r="H43" s="172">
        <v>210</v>
      </c>
      <c r="I43" s="790">
        <v>33890</v>
      </c>
    </row>
    <row r="44" spans="1:9" ht="15">
      <c r="B44" s="788" t="s">
        <v>639</v>
      </c>
      <c r="C44" s="171" t="s">
        <v>2796</v>
      </c>
      <c r="D44" s="171" t="s">
        <v>154</v>
      </c>
      <c r="E44" s="171" t="s">
        <v>1547</v>
      </c>
      <c r="F44" s="171">
        <v>117</v>
      </c>
      <c r="G44" s="171" t="s">
        <v>1897</v>
      </c>
      <c r="H44" s="172">
        <v>190</v>
      </c>
      <c r="I44" s="790">
        <v>32275</v>
      </c>
    </row>
    <row r="45" spans="1:9" ht="15">
      <c r="B45" s="788" t="s">
        <v>639</v>
      </c>
      <c r="C45" s="171" t="s">
        <v>2780</v>
      </c>
      <c r="D45" s="171" t="s">
        <v>1483</v>
      </c>
      <c r="E45" s="171" t="s">
        <v>2781</v>
      </c>
      <c r="F45" s="171" t="s">
        <v>1549</v>
      </c>
      <c r="G45" s="171" t="s">
        <v>1442</v>
      </c>
      <c r="H45" s="172">
        <v>120</v>
      </c>
      <c r="I45" s="790" t="s">
        <v>2798</v>
      </c>
    </row>
    <row r="46" spans="1:9" ht="15">
      <c r="B46" s="788"/>
      <c r="H46" s="172"/>
    </row>
    <row r="47" spans="1:9" ht="15">
      <c r="B47" s="788" t="s">
        <v>2786</v>
      </c>
      <c r="C47" s="171" t="s">
        <v>1551</v>
      </c>
      <c r="D47" s="171" t="s">
        <v>194</v>
      </c>
      <c r="E47" s="171" t="s">
        <v>1547</v>
      </c>
      <c r="F47" s="171">
        <v>126</v>
      </c>
      <c r="G47" s="171" t="s">
        <v>8</v>
      </c>
      <c r="H47" s="172">
        <v>200</v>
      </c>
      <c r="I47" s="787">
        <v>33450</v>
      </c>
    </row>
    <row r="48" spans="1:9" ht="15">
      <c r="B48" s="788" t="s">
        <v>2786</v>
      </c>
      <c r="C48" s="171" t="s">
        <v>1552</v>
      </c>
      <c r="D48" s="171" t="s">
        <v>194</v>
      </c>
      <c r="E48" s="171" t="s">
        <v>1548</v>
      </c>
      <c r="F48" s="171">
        <v>135</v>
      </c>
      <c r="G48" s="171" t="s">
        <v>6</v>
      </c>
      <c r="H48" s="172">
        <v>210</v>
      </c>
      <c r="I48" s="787">
        <v>36330</v>
      </c>
    </row>
    <row r="49" spans="2:9" ht="15">
      <c r="B49" s="788" t="s">
        <v>2786</v>
      </c>
      <c r="C49" s="171" t="s">
        <v>1553</v>
      </c>
      <c r="D49" s="171" t="s">
        <v>194</v>
      </c>
      <c r="E49" s="171" t="s">
        <v>1548</v>
      </c>
      <c r="F49" s="171">
        <v>139</v>
      </c>
      <c r="G49" s="171" t="s">
        <v>6</v>
      </c>
      <c r="H49" s="172">
        <v>210</v>
      </c>
      <c r="I49" s="787">
        <v>37980</v>
      </c>
    </row>
    <row r="50" spans="2:9" ht="15">
      <c r="B50" s="788" t="s">
        <v>2786</v>
      </c>
      <c r="C50" s="171" t="s">
        <v>2780</v>
      </c>
      <c r="D50" s="171" t="s">
        <v>1483</v>
      </c>
      <c r="E50" s="171" t="s">
        <v>2781</v>
      </c>
      <c r="F50" s="171" t="s">
        <v>1549</v>
      </c>
      <c r="G50" s="171" t="s">
        <v>1442</v>
      </c>
      <c r="H50" s="172">
        <v>120</v>
      </c>
      <c r="I50" s="787" t="s">
        <v>2799</v>
      </c>
    </row>
    <row r="51" spans="2:9" ht="15">
      <c r="B51" s="788"/>
      <c r="H51" s="172"/>
    </row>
    <row r="52" spans="2:9" ht="15">
      <c r="B52" s="786" t="s">
        <v>2800</v>
      </c>
      <c r="H52" s="172"/>
    </row>
    <row r="53" spans="2:9" ht="15">
      <c r="B53" s="788" t="s">
        <v>638</v>
      </c>
      <c r="C53" s="171" t="s">
        <v>2787</v>
      </c>
      <c r="D53" s="171" t="s">
        <v>194</v>
      </c>
      <c r="E53" s="171" t="s">
        <v>1547</v>
      </c>
      <c r="F53" s="528">
        <v>123</v>
      </c>
      <c r="G53" s="172" t="s">
        <v>1558</v>
      </c>
      <c r="H53" s="172">
        <v>333</v>
      </c>
      <c r="I53" s="790">
        <v>28080</v>
      </c>
    </row>
    <row r="54" spans="2:9" ht="15">
      <c r="B54" s="788" t="s">
        <v>638</v>
      </c>
      <c r="C54" s="171" t="s">
        <v>1554</v>
      </c>
      <c r="D54" s="171" t="s">
        <v>154</v>
      </c>
      <c r="E54" s="171" t="s">
        <v>1547</v>
      </c>
      <c r="F54" s="528">
        <v>117</v>
      </c>
      <c r="G54" s="172" t="s">
        <v>1558</v>
      </c>
      <c r="H54" s="172">
        <v>333</v>
      </c>
      <c r="I54" s="791">
        <v>31080</v>
      </c>
    </row>
    <row r="55" spans="2:9" ht="15">
      <c r="B55" s="788" t="s">
        <v>638</v>
      </c>
      <c r="C55" s="171" t="s">
        <v>2791</v>
      </c>
      <c r="D55" s="171" t="s">
        <v>1483</v>
      </c>
      <c r="E55" s="171" t="s">
        <v>2781</v>
      </c>
      <c r="F55" s="528">
        <v>0</v>
      </c>
      <c r="G55" s="171" t="s">
        <v>1558</v>
      </c>
      <c r="H55" s="172">
        <v>333</v>
      </c>
      <c r="I55" s="790" t="s">
        <v>2801</v>
      </c>
    </row>
    <row r="56" spans="2:9">
      <c r="F56" s="528"/>
      <c r="H56" s="172"/>
      <c r="I56" s="790"/>
    </row>
    <row r="57" spans="2:9" ht="15">
      <c r="B57" s="788" t="s">
        <v>639</v>
      </c>
      <c r="C57" s="171" t="s">
        <v>2787</v>
      </c>
      <c r="D57" s="171" t="s">
        <v>194</v>
      </c>
      <c r="E57" s="171" t="s">
        <v>1547</v>
      </c>
      <c r="F57" s="171">
        <v>124</v>
      </c>
      <c r="G57" s="172" t="s">
        <v>1558</v>
      </c>
      <c r="H57" s="172">
        <v>333</v>
      </c>
      <c r="I57" s="790">
        <v>29965</v>
      </c>
    </row>
    <row r="58" spans="2:9" ht="15">
      <c r="B58" s="788" t="s">
        <v>639</v>
      </c>
      <c r="C58" s="171" t="s">
        <v>1554</v>
      </c>
      <c r="D58" s="171" t="s">
        <v>154</v>
      </c>
      <c r="E58" s="171" t="s">
        <v>1547</v>
      </c>
      <c r="F58" s="171">
        <v>118</v>
      </c>
      <c r="G58" s="172" t="s">
        <v>1558</v>
      </c>
      <c r="H58" s="172">
        <v>333</v>
      </c>
      <c r="I58" s="791">
        <v>32965</v>
      </c>
    </row>
    <row r="59" spans="2:9" ht="15">
      <c r="B59" s="788" t="s">
        <v>639</v>
      </c>
      <c r="C59" s="171" t="s">
        <v>2791</v>
      </c>
      <c r="D59" s="171" t="s">
        <v>1483</v>
      </c>
      <c r="E59" s="171" t="s">
        <v>2781</v>
      </c>
      <c r="F59" s="528">
        <v>0</v>
      </c>
      <c r="G59" s="171" t="s">
        <v>1558</v>
      </c>
      <c r="H59" s="172">
        <v>333</v>
      </c>
      <c r="I59" s="790" t="s">
        <v>2802</v>
      </c>
    </row>
    <row r="60" spans="2:9">
      <c r="I60" s="790"/>
    </row>
    <row r="61" spans="2:9" ht="15">
      <c r="B61" s="788" t="s">
        <v>149</v>
      </c>
      <c r="C61" s="171" t="s">
        <v>2787</v>
      </c>
      <c r="D61" s="171" t="s">
        <v>194</v>
      </c>
      <c r="E61" s="171" t="s">
        <v>1547</v>
      </c>
      <c r="F61" s="171">
        <v>127</v>
      </c>
      <c r="G61" s="172" t="s">
        <v>1558</v>
      </c>
      <c r="H61" s="172">
        <v>333</v>
      </c>
      <c r="I61" s="790">
        <v>33825</v>
      </c>
    </row>
    <row r="62" spans="2:9" ht="15">
      <c r="B62" s="788" t="s">
        <v>149</v>
      </c>
      <c r="C62" s="171" t="s">
        <v>2791</v>
      </c>
      <c r="D62" s="171" t="s">
        <v>1483</v>
      </c>
      <c r="E62" s="171" t="s">
        <v>2781</v>
      </c>
      <c r="F62" s="528">
        <v>0</v>
      </c>
      <c r="G62" s="171" t="s">
        <v>1558</v>
      </c>
      <c r="H62" s="172">
        <v>333</v>
      </c>
      <c r="I62" s="792" t="s">
        <v>2803</v>
      </c>
    </row>
    <row r="63" spans="2:9" ht="15">
      <c r="B63" s="788"/>
      <c r="H63" s="172"/>
    </row>
    <row r="64" spans="2:9" ht="15">
      <c r="B64" s="786" t="s">
        <v>2804</v>
      </c>
    </row>
    <row r="65" spans="2:9" ht="15">
      <c r="B65" s="788" t="s">
        <v>638</v>
      </c>
      <c r="C65" s="171" t="s">
        <v>1552</v>
      </c>
      <c r="D65" s="171" t="s">
        <v>194</v>
      </c>
      <c r="E65" s="171" t="s">
        <v>1548</v>
      </c>
      <c r="F65" s="171">
        <v>128</v>
      </c>
      <c r="G65" s="171" t="s">
        <v>8</v>
      </c>
      <c r="H65" s="171">
        <v>200</v>
      </c>
      <c r="I65" s="787">
        <v>29995</v>
      </c>
    </row>
    <row r="66" spans="2:9" ht="15">
      <c r="B66" s="788" t="s">
        <v>638</v>
      </c>
      <c r="C66" s="171" t="s">
        <v>1556</v>
      </c>
      <c r="D66" s="171" t="s">
        <v>154</v>
      </c>
      <c r="E66" s="171" t="s">
        <v>1548</v>
      </c>
      <c r="F66" s="171">
        <v>117</v>
      </c>
      <c r="G66" s="171" t="s">
        <v>1897</v>
      </c>
      <c r="H66" s="171">
        <v>190</v>
      </c>
      <c r="I66" s="787">
        <v>31895</v>
      </c>
    </row>
    <row r="67" spans="2:9" ht="15">
      <c r="B67" s="788" t="s">
        <v>638</v>
      </c>
      <c r="C67" s="171" t="s">
        <v>2805</v>
      </c>
      <c r="D67" s="171" t="s">
        <v>1562</v>
      </c>
      <c r="E67" s="171" t="s">
        <v>1548</v>
      </c>
      <c r="F67" s="171">
        <v>24</v>
      </c>
      <c r="G67" s="171" t="s">
        <v>16</v>
      </c>
      <c r="H67" s="171">
        <v>140</v>
      </c>
      <c r="I67" s="787">
        <v>37995</v>
      </c>
    </row>
    <row r="68" spans="2:9" ht="15">
      <c r="B68" s="788"/>
    </row>
    <row r="69" spans="2:9" ht="15">
      <c r="B69" s="788" t="s">
        <v>639</v>
      </c>
      <c r="C69" s="171" t="s">
        <v>1552</v>
      </c>
      <c r="D69" s="171" t="s">
        <v>194</v>
      </c>
      <c r="E69" s="171" t="s">
        <v>1548</v>
      </c>
      <c r="F69" s="171">
        <v>129</v>
      </c>
      <c r="G69" s="171" t="s">
        <v>8</v>
      </c>
      <c r="H69" s="171">
        <v>200</v>
      </c>
      <c r="I69" s="787">
        <v>33935</v>
      </c>
    </row>
    <row r="70" spans="2:9" ht="15">
      <c r="B70" s="788" t="s">
        <v>639</v>
      </c>
      <c r="C70" s="171" t="s">
        <v>1556</v>
      </c>
      <c r="D70" s="171" t="s">
        <v>154</v>
      </c>
      <c r="E70" s="171" t="s">
        <v>1548</v>
      </c>
      <c r="F70" s="171">
        <v>120</v>
      </c>
      <c r="G70" s="171" t="s">
        <v>1897</v>
      </c>
      <c r="H70" s="171">
        <v>190</v>
      </c>
      <c r="I70" s="787">
        <v>35435</v>
      </c>
    </row>
    <row r="71" spans="2:9" ht="15">
      <c r="B71" s="788" t="s">
        <v>639</v>
      </c>
      <c r="C71" s="171" t="s">
        <v>2806</v>
      </c>
      <c r="D71" s="171" t="s">
        <v>1562</v>
      </c>
      <c r="E71" s="171" t="s">
        <v>1548</v>
      </c>
      <c r="F71" s="171">
        <v>25</v>
      </c>
      <c r="G71" s="171" t="s">
        <v>16</v>
      </c>
      <c r="H71" s="171">
        <v>140</v>
      </c>
      <c r="I71" s="787">
        <v>41535</v>
      </c>
    </row>
    <row r="72" spans="2:9" ht="15">
      <c r="B72" s="788"/>
    </row>
    <row r="73" spans="2:9" ht="15">
      <c r="B73" s="788" t="s">
        <v>2786</v>
      </c>
      <c r="C73" s="171" t="s">
        <v>1552</v>
      </c>
      <c r="D73" s="171" t="s">
        <v>194</v>
      </c>
      <c r="E73" s="793" t="s">
        <v>1548</v>
      </c>
      <c r="F73" s="171">
        <v>131</v>
      </c>
      <c r="G73" s="171" t="s">
        <v>6</v>
      </c>
      <c r="H73" s="172">
        <v>210</v>
      </c>
      <c r="I73" s="790">
        <v>37445</v>
      </c>
    </row>
    <row r="74" spans="2:9" ht="15">
      <c r="B74" s="788" t="s">
        <v>2786</v>
      </c>
      <c r="C74" s="171" t="s">
        <v>1556</v>
      </c>
      <c r="D74" s="171" t="s">
        <v>154</v>
      </c>
      <c r="E74" s="793" t="s">
        <v>1548</v>
      </c>
      <c r="F74" s="171">
        <v>121</v>
      </c>
      <c r="G74" s="171" t="s">
        <v>8</v>
      </c>
      <c r="H74" s="172">
        <v>200</v>
      </c>
      <c r="I74" s="790">
        <v>38475</v>
      </c>
    </row>
    <row r="75" spans="2:9" ht="15">
      <c r="B75" s="788" t="s">
        <v>2786</v>
      </c>
      <c r="C75" s="171" t="s">
        <v>2807</v>
      </c>
      <c r="D75" s="793" t="s">
        <v>1562</v>
      </c>
      <c r="E75" s="793" t="s">
        <v>1548</v>
      </c>
      <c r="F75" s="793">
        <v>26</v>
      </c>
      <c r="G75" s="793" t="s">
        <v>16</v>
      </c>
      <c r="H75" s="794">
        <v>140</v>
      </c>
      <c r="I75" s="795">
        <v>43400</v>
      </c>
    </row>
    <row r="76" spans="2:9" ht="15">
      <c r="B76" s="788" t="s">
        <v>2786</v>
      </c>
      <c r="C76" s="171" t="s">
        <v>2808</v>
      </c>
      <c r="D76" s="793" t="s">
        <v>1562</v>
      </c>
      <c r="E76" s="793" t="s">
        <v>1548</v>
      </c>
      <c r="F76" s="793">
        <v>27</v>
      </c>
      <c r="G76" s="793" t="s">
        <v>16</v>
      </c>
      <c r="H76" s="794">
        <v>140</v>
      </c>
      <c r="I76" s="795">
        <v>45995</v>
      </c>
    </row>
    <row r="77" spans="2:9" ht="15">
      <c r="B77" s="788"/>
      <c r="H77" s="172"/>
    </row>
    <row r="78" spans="2:9" ht="15">
      <c r="B78" s="788"/>
      <c r="H78" s="172"/>
    </row>
    <row r="79" spans="2:9" ht="15">
      <c r="B79" s="786">
        <v>3008</v>
      </c>
    </row>
    <row r="80" spans="2:9" ht="15">
      <c r="B80" s="788" t="s">
        <v>638</v>
      </c>
      <c r="C80" s="171" t="s">
        <v>1559</v>
      </c>
      <c r="D80" s="171" t="s">
        <v>194</v>
      </c>
      <c r="E80" s="171" t="s">
        <v>1547</v>
      </c>
      <c r="F80" s="171">
        <v>140</v>
      </c>
      <c r="G80" s="171" t="s">
        <v>6</v>
      </c>
      <c r="H80" s="172">
        <v>210</v>
      </c>
      <c r="I80" s="787">
        <v>35585</v>
      </c>
    </row>
    <row r="81" spans="2:9" ht="15">
      <c r="B81" s="788" t="s">
        <v>638</v>
      </c>
      <c r="C81" s="171" t="s">
        <v>1555</v>
      </c>
      <c r="D81" s="171" t="s">
        <v>154</v>
      </c>
      <c r="E81" s="171" t="s">
        <v>1547</v>
      </c>
      <c r="F81" s="171">
        <v>130</v>
      </c>
      <c r="G81" s="171" t="s">
        <v>8</v>
      </c>
      <c r="H81" s="172">
        <v>200</v>
      </c>
      <c r="I81" s="787">
        <v>36560</v>
      </c>
    </row>
    <row r="82" spans="2:9">
      <c r="H82" s="172"/>
    </row>
    <row r="83" spans="2:9" ht="15">
      <c r="B83" s="788" t="s">
        <v>639</v>
      </c>
      <c r="C83" s="171" t="s">
        <v>1560</v>
      </c>
      <c r="D83" s="171" t="s">
        <v>194</v>
      </c>
      <c r="E83" s="171" t="s">
        <v>1547</v>
      </c>
      <c r="F83" s="171">
        <v>140</v>
      </c>
      <c r="G83" s="171" t="s">
        <v>6</v>
      </c>
      <c r="H83" s="172">
        <v>210</v>
      </c>
      <c r="I83" s="787">
        <v>37750</v>
      </c>
    </row>
    <row r="84" spans="2:9" ht="15">
      <c r="B84" s="788" t="s">
        <v>639</v>
      </c>
      <c r="C84" s="171" t="s">
        <v>1566</v>
      </c>
      <c r="D84" s="171" t="s">
        <v>194</v>
      </c>
      <c r="E84" s="171" t="s">
        <v>1548</v>
      </c>
      <c r="F84" s="171">
        <v>145</v>
      </c>
      <c r="G84" s="171" t="s">
        <v>1902</v>
      </c>
      <c r="H84" s="172">
        <v>270</v>
      </c>
      <c r="I84" s="787">
        <v>39740</v>
      </c>
    </row>
    <row r="85" spans="2:9" ht="15">
      <c r="B85" s="788" t="s">
        <v>639</v>
      </c>
      <c r="C85" s="171" t="s">
        <v>2809</v>
      </c>
      <c r="D85" s="171" t="s">
        <v>154</v>
      </c>
      <c r="E85" s="171" t="s">
        <v>1547</v>
      </c>
      <c r="F85" s="171">
        <v>130</v>
      </c>
      <c r="G85" s="171" t="s">
        <v>8</v>
      </c>
      <c r="H85" s="172">
        <v>200</v>
      </c>
      <c r="I85" s="787">
        <v>38460</v>
      </c>
    </row>
    <row r="86" spans="2:9" ht="15">
      <c r="B86" s="788" t="s">
        <v>639</v>
      </c>
      <c r="C86" s="171" t="s">
        <v>1556</v>
      </c>
      <c r="D86" s="171" t="s">
        <v>154</v>
      </c>
      <c r="E86" s="171" t="s">
        <v>1548</v>
      </c>
      <c r="F86" s="171">
        <v>135</v>
      </c>
      <c r="G86" s="171" t="s">
        <v>6</v>
      </c>
      <c r="H86" s="172">
        <v>280</v>
      </c>
      <c r="I86" s="787">
        <v>41470</v>
      </c>
    </row>
    <row r="87" spans="2:9" ht="15">
      <c r="B87" s="788" t="s">
        <v>639</v>
      </c>
      <c r="C87" s="171" t="s">
        <v>1561</v>
      </c>
      <c r="D87" s="171" t="s">
        <v>1562</v>
      </c>
      <c r="E87" s="171" t="s">
        <v>1548</v>
      </c>
      <c r="F87" s="171">
        <v>31</v>
      </c>
      <c r="G87" s="171" t="s">
        <v>16</v>
      </c>
      <c r="H87" s="172">
        <v>140</v>
      </c>
      <c r="I87" s="787">
        <v>42500</v>
      </c>
    </row>
    <row r="88" spans="2:9" ht="15">
      <c r="B88" s="788"/>
      <c r="H88" s="172"/>
    </row>
    <row r="89" spans="2:9" ht="15">
      <c r="B89" s="788" t="s">
        <v>2786</v>
      </c>
      <c r="C89" s="171" t="s">
        <v>2810</v>
      </c>
      <c r="D89" s="171" t="s">
        <v>194</v>
      </c>
      <c r="E89" s="171" t="s">
        <v>1547</v>
      </c>
      <c r="F89" s="171">
        <v>140</v>
      </c>
      <c r="G89" s="171" t="s">
        <v>6</v>
      </c>
      <c r="H89" s="172">
        <v>210</v>
      </c>
      <c r="I89" s="787">
        <v>40770</v>
      </c>
    </row>
    <row r="90" spans="2:9" ht="15">
      <c r="B90" s="788" t="s">
        <v>2786</v>
      </c>
      <c r="C90" s="171" t="s">
        <v>1563</v>
      </c>
      <c r="D90" s="171" t="s">
        <v>194</v>
      </c>
      <c r="E90" s="171" t="s">
        <v>1548</v>
      </c>
      <c r="F90" s="171">
        <v>145</v>
      </c>
      <c r="G90" s="171" t="s">
        <v>1902</v>
      </c>
      <c r="H90" s="172">
        <v>270</v>
      </c>
      <c r="I90" s="787">
        <v>43740</v>
      </c>
    </row>
    <row r="91" spans="2:9" ht="15">
      <c r="B91" s="788" t="s">
        <v>2786</v>
      </c>
      <c r="C91" s="171" t="s">
        <v>1555</v>
      </c>
      <c r="D91" s="171" t="s">
        <v>154</v>
      </c>
      <c r="E91" s="171" t="s">
        <v>1547</v>
      </c>
      <c r="F91" s="171">
        <v>130</v>
      </c>
      <c r="G91" s="171" t="s">
        <v>8</v>
      </c>
      <c r="H91" s="172">
        <v>200</v>
      </c>
      <c r="I91" s="787">
        <v>41710</v>
      </c>
    </row>
    <row r="92" spans="2:9" ht="15">
      <c r="B92" s="788" t="s">
        <v>2786</v>
      </c>
      <c r="C92" s="171" t="s">
        <v>1556</v>
      </c>
      <c r="D92" s="171" t="s">
        <v>154</v>
      </c>
      <c r="E92" s="171" t="s">
        <v>1548</v>
      </c>
      <c r="F92" s="171">
        <v>135</v>
      </c>
      <c r="G92" s="171" t="s">
        <v>6</v>
      </c>
      <c r="H92" s="172">
        <v>210</v>
      </c>
      <c r="I92" s="787">
        <v>44940</v>
      </c>
    </row>
    <row r="93" spans="2:9" ht="15">
      <c r="B93" s="788" t="s">
        <v>2786</v>
      </c>
      <c r="C93" s="171" t="s">
        <v>1561</v>
      </c>
      <c r="D93" s="171" t="s">
        <v>1562</v>
      </c>
      <c r="E93" s="171" t="s">
        <v>1548</v>
      </c>
      <c r="F93" s="171">
        <v>31</v>
      </c>
      <c r="G93" s="171" t="s">
        <v>16</v>
      </c>
      <c r="H93" s="172">
        <v>140</v>
      </c>
      <c r="I93" s="787">
        <v>45070</v>
      </c>
    </row>
    <row r="94" spans="2:9" ht="15">
      <c r="B94" s="788" t="s">
        <v>2786</v>
      </c>
      <c r="C94" s="171" t="s">
        <v>1564</v>
      </c>
      <c r="D94" s="171" t="s">
        <v>1562</v>
      </c>
      <c r="E94" s="171" t="s">
        <v>1548</v>
      </c>
      <c r="F94" s="171">
        <v>30</v>
      </c>
      <c r="G94" s="171" t="s">
        <v>16</v>
      </c>
      <c r="H94" s="172">
        <v>140</v>
      </c>
      <c r="I94" s="787">
        <v>52030</v>
      </c>
    </row>
    <row r="95" spans="2:9" ht="15">
      <c r="B95" s="788"/>
      <c r="H95" s="172"/>
    </row>
    <row r="96" spans="2:9" ht="15">
      <c r="B96" s="786" t="s">
        <v>1565</v>
      </c>
      <c r="H96" s="173"/>
    </row>
    <row r="97" spans="2:9" ht="15">
      <c r="B97" s="788" t="s">
        <v>638</v>
      </c>
      <c r="C97" s="171" t="s">
        <v>1559</v>
      </c>
      <c r="D97" s="171" t="s">
        <v>194</v>
      </c>
      <c r="E97" s="171" t="s">
        <v>1547</v>
      </c>
      <c r="F97" s="528">
        <v>140</v>
      </c>
      <c r="G97" s="171" t="s">
        <v>1558</v>
      </c>
      <c r="H97" s="172">
        <v>333</v>
      </c>
      <c r="I97" s="787">
        <v>33910</v>
      </c>
    </row>
    <row r="98" spans="2:9" ht="15">
      <c r="B98" s="788" t="s">
        <v>638</v>
      </c>
      <c r="C98" s="171" t="s">
        <v>1555</v>
      </c>
      <c r="D98" s="171" t="s">
        <v>154</v>
      </c>
      <c r="E98" s="171" t="s">
        <v>1547</v>
      </c>
      <c r="F98" s="528">
        <v>130</v>
      </c>
      <c r="G98" s="171" t="s">
        <v>1558</v>
      </c>
      <c r="H98" s="172">
        <v>333</v>
      </c>
      <c r="I98" s="796">
        <v>36000</v>
      </c>
    </row>
    <row r="99" spans="2:9">
      <c r="F99" s="528"/>
      <c r="H99" s="172"/>
    </row>
    <row r="100" spans="2:9" ht="15">
      <c r="B100" s="788" t="s">
        <v>639</v>
      </c>
      <c r="C100" s="171" t="s">
        <v>1559</v>
      </c>
      <c r="D100" s="171" t="s">
        <v>194</v>
      </c>
      <c r="E100" s="171" t="s">
        <v>1547</v>
      </c>
      <c r="F100" s="171">
        <v>140</v>
      </c>
      <c r="G100" s="171" t="s">
        <v>1558</v>
      </c>
      <c r="H100" s="172">
        <v>333</v>
      </c>
      <c r="I100" s="787">
        <v>35745</v>
      </c>
    </row>
    <row r="101" spans="2:9" ht="15">
      <c r="B101" s="788" t="s">
        <v>639</v>
      </c>
      <c r="C101" s="171" t="s">
        <v>1555</v>
      </c>
      <c r="D101" s="171" t="s">
        <v>154</v>
      </c>
      <c r="E101" s="171" t="s">
        <v>1547</v>
      </c>
      <c r="F101" s="171">
        <v>130</v>
      </c>
      <c r="G101" s="171" t="s">
        <v>1558</v>
      </c>
      <c r="H101" s="172">
        <v>333</v>
      </c>
      <c r="I101" s="796">
        <v>37840</v>
      </c>
    </row>
    <row r="102" spans="2:9" ht="15">
      <c r="B102" s="788" t="s">
        <v>639</v>
      </c>
      <c r="C102" s="171" t="s">
        <v>1556</v>
      </c>
      <c r="D102" s="171" t="s">
        <v>154</v>
      </c>
      <c r="E102" s="171" t="s">
        <v>1548</v>
      </c>
      <c r="F102" s="171">
        <v>135</v>
      </c>
      <c r="G102" s="171" t="s">
        <v>1558</v>
      </c>
      <c r="H102" s="171">
        <v>333</v>
      </c>
      <c r="I102" s="787">
        <v>40080</v>
      </c>
    </row>
    <row r="103" spans="2:9" ht="15">
      <c r="B103" s="788" t="s">
        <v>639</v>
      </c>
      <c r="C103" s="171" t="s">
        <v>2811</v>
      </c>
      <c r="D103" s="171" t="s">
        <v>1562</v>
      </c>
      <c r="E103" s="171" t="s">
        <v>1548</v>
      </c>
      <c r="F103" s="171">
        <v>31</v>
      </c>
      <c r="G103" s="171" t="s">
        <v>1558</v>
      </c>
      <c r="H103" s="172">
        <v>333</v>
      </c>
      <c r="I103" s="787">
        <v>49600</v>
      </c>
    </row>
    <row r="104" spans="2:9" ht="15">
      <c r="B104" s="788"/>
      <c r="H104" s="172"/>
    </row>
    <row r="105" spans="2:9" ht="15">
      <c r="B105" s="788" t="s">
        <v>149</v>
      </c>
      <c r="C105" s="171" t="s">
        <v>1556</v>
      </c>
      <c r="D105" s="171" t="s">
        <v>154</v>
      </c>
      <c r="E105" s="171" t="s">
        <v>1548</v>
      </c>
      <c r="F105" s="171">
        <v>136</v>
      </c>
      <c r="G105" s="171" t="s">
        <v>1558</v>
      </c>
      <c r="H105" s="172">
        <v>333</v>
      </c>
      <c r="I105" s="787">
        <v>43080</v>
      </c>
    </row>
    <row r="106" spans="2:9" ht="15">
      <c r="B106" s="788" t="s">
        <v>149</v>
      </c>
      <c r="C106" s="171" t="s">
        <v>2811</v>
      </c>
      <c r="D106" s="171" t="s">
        <v>1562</v>
      </c>
      <c r="E106" s="171" t="s">
        <v>1548</v>
      </c>
      <c r="F106" s="171">
        <v>31</v>
      </c>
      <c r="G106" s="171" t="s">
        <v>1558</v>
      </c>
      <c r="H106" s="172">
        <v>333</v>
      </c>
      <c r="I106" s="787">
        <v>52955</v>
      </c>
    </row>
    <row r="107" spans="2:9" ht="15">
      <c r="B107" s="788" t="s">
        <v>149</v>
      </c>
      <c r="C107" s="171" t="s">
        <v>2812</v>
      </c>
      <c r="D107" s="171" t="s">
        <v>1562</v>
      </c>
      <c r="E107" s="171" t="s">
        <v>1548</v>
      </c>
      <c r="F107" s="171">
        <v>31</v>
      </c>
      <c r="G107" s="171" t="s">
        <v>1558</v>
      </c>
      <c r="H107" s="172">
        <v>333</v>
      </c>
      <c r="I107" s="787">
        <v>57560</v>
      </c>
    </row>
    <row r="109" spans="2:9" ht="15">
      <c r="B109" s="786" t="s">
        <v>2813</v>
      </c>
    </row>
    <row r="110" spans="2:9" ht="15">
      <c r="B110" s="788" t="s">
        <v>2814</v>
      </c>
      <c r="C110" s="171" t="s">
        <v>1566</v>
      </c>
      <c r="D110" s="171" t="s">
        <v>194</v>
      </c>
      <c r="E110" s="171" t="s">
        <v>1548</v>
      </c>
      <c r="F110" s="171">
        <v>131</v>
      </c>
      <c r="G110" s="171" t="s">
        <v>6</v>
      </c>
      <c r="H110" s="172">
        <v>210</v>
      </c>
      <c r="I110" s="172">
        <v>38965</v>
      </c>
    </row>
    <row r="111" spans="2:9" ht="15">
      <c r="B111" s="788" t="s">
        <v>2814</v>
      </c>
      <c r="C111" s="171" t="s">
        <v>1556</v>
      </c>
      <c r="D111" s="171" t="s">
        <v>154</v>
      </c>
      <c r="E111" s="171" t="s">
        <v>1548</v>
      </c>
      <c r="F111" s="171">
        <v>121</v>
      </c>
      <c r="G111" s="171" t="s">
        <v>8</v>
      </c>
      <c r="H111" s="172">
        <v>200</v>
      </c>
      <c r="I111" s="172">
        <v>39900</v>
      </c>
    </row>
    <row r="112" spans="2:9" ht="15">
      <c r="B112" s="169"/>
      <c r="C112" s="167"/>
      <c r="H112" s="172"/>
      <c r="I112" s="797"/>
    </row>
    <row r="113" spans="2:9" ht="15">
      <c r="B113" s="788" t="s">
        <v>2783</v>
      </c>
      <c r="C113" s="171" t="s">
        <v>1566</v>
      </c>
      <c r="D113" s="171" t="s">
        <v>194</v>
      </c>
      <c r="E113" s="171" t="s">
        <v>1548</v>
      </c>
      <c r="F113" s="171">
        <v>131</v>
      </c>
      <c r="G113" s="171" t="s">
        <v>6</v>
      </c>
      <c r="H113" s="172">
        <v>210</v>
      </c>
      <c r="I113" s="172">
        <v>42740</v>
      </c>
    </row>
    <row r="114" spans="2:9" ht="15">
      <c r="B114" s="788" t="s">
        <v>2783</v>
      </c>
      <c r="C114" s="171" t="s">
        <v>1556</v>
      </c>
      <c r="D114" s="171" t="s">
        <v>154</v>
      </c>
      <c r="E114" s="171" t="s">
        <v>1548</v>
      </c>
      <c r="F114" s="171">
        <v>121</v>
      </c>
      <c r="G114" s="171" t="s">
        <v>8</v>
      </c>
      <c r="H114" s="172">
        <v>200</v>
      </c>
      <c r="I114" s="172">
        <v>43465</v>
      </c>
    </row>
    <row r="115" spans="2:9" ht="15">
      <c r="B115" s="788" t="s">
        <v>2783</v>
      </c>
      <c r="C115" s="171" t="s">
        <v>2815</v>
      </c>
      <c r="D115" s="793" t="s">
        <v>1562</v>
      </c>
      <c r="E115" s="171" t="s">
        <v>1548</v>
      </c>
      <c r="F115" s="171">
        <v>29</v>
      </c>
      <c r="G115" s="171" t="s">
        <v>16</v>
      </c>
      <c r="H115" s="172">
        <v>140</v>
      </c>
      <c r="I115" s="172">
        <v>46310</v>
      </c>
    </row>
    <row r="116" spans="2:9" ht="15">
      <c r="B116" s="788"/>
      <c r="H116" s="172"/>
      <c r="I116" s="172"/>
    </row>
    <row r="117" spans="2:9" ht="15">
      <c r="B117" s="788" t="s">
        <v>2786</v>
      </c>
      <c r="C117" s="172" t="s">
        <v>1556</v>
      </c>
      <c r="D117" s="172" t="s">
        <v>154</v>
      </c>
      <c r="E117" s="172" t="s">
        <v>1548</v>
      </c>
      <c r="F117" s="172">
        <v>122</v>
      </c>
      <c r="G117" s="172" t="s">
        <v>8</v>
      </c>
      <c r="H117" s="172">
        <v>200</v>
      </c>
      <c r="I117" s="172">
        <v>46045</v>
      </c>
    </row>
    <row r="118" spans="2:9" ht="15">
      <c r="B118" s="788" t="s">
        <v>2786</v>
      </c>
      <c r="C118" s="172" t="s">
        <v>2816</v>
      </c>
      <c r="D118" s="172" t="s">
        <v>1562</v>
      </c>
      <c r="E118" s="172" t="s">
        <v>1548</v>
      </c>
      <c r="F118" s="172">
        <v>32</v>
      </c>
      <c r="G118" s="172" t="s">
        <v>16</v>
      </c>
      <c r="H118" s="172">
        <v>140</v>
      </c>
      <c r="I118" s="172">
        <v>48600</v>
      </c>
    </row>
    <row r="119" spans="2:9" ht="15">
      <c r="B119" s="788"/>
      <c r="C119" s="797"/>
      <c r="D119" s="797"/>
      <c r="E119" s="797"/>
      <c r="F119" s="797"/>
      <c r="G119" s="797"/>
      <c r="H119" s="797"/>
      <c r="I119" s="797"/>
    </row>
    <row r="120" spans="2:9" ht="15">
      <c r="B120" s="788" t="s">
        <v>2817</v>
      </c>
      <c r="C120" s="172" t="s">
        <v>2818</v>
      </c>
      <c r="D120" s="172" t="s">
        <v>1562</v>
      </c>
      <c r="E120" s="172" t="s">
        <v>1548</v>
      </c>
      <c r="F120" s="172">
        <v>42</v>
      </c>
      <c r="G120" s="172" t="s">
        <v>16</v>
      </c>
      <c r="H120" s="172">
        <v>140</v>
      </c>
      <c r="I120" s="172">
        <v>69835</v>
      </c>
    </row>
    <row r="121" spans="2:9" ht="15">
      <c r="B121" s="788"/>
      <c r="H121" s="172"/>
    </row>
    <row r="122" spans="2:9" ht="15">
      <c r="B122" s="786" t="s">
        <v>641</v>
      </c>
    </row>
    <row r="123" spans="2:9" ht="15">
      <c r="B123" s="788" t="s">
        <v>2783</v>
      </c>
      <c r="C123" s="171" t="s">
        <v>1556</v>
      </c>
      <c r="D123" s="171" t="s">
        <v>154</v>
      </c>
      <c r="E123" s="171" t="s">
        <v>1548</v>
      </c>
      <c r="F123" s="171">
        <v>124</v>
      </c>
      <c r="G123" s="171" t="s">
        <v>8</v>
      </c>
      <c r="H123" s="172">
        <v>200</v>
      </c>
      <c r="I123" s="787">
        <v>44510</v>
      </c>
    </row>
    <row r="124" spans="2:9" ht="15">
      <c r="B124" s="788" t="s">
        <v>2783</v>
      </c>
      <c r="C124" s="171" t="s">
        <v>2815</v>
      </c>
      <c r="D124" s="171" t="s">
        <v>1562</v>
      </c>
      <c r="E124" s="171" t="s">
        <v>1548</v>
      </c>
      <c r="F124" s="171">
        <v>30</v>
      </c>
      <c r="G124" s="171" t="s">
        <v>16</v>
      </c>
      <c r="H124" s="172">
        <v>140</v>
      </c>
      <c r="I124" s="787">
        <v>47760</v>
      </c>
    </row>
    <row r="125" spans="2:9">
      <c r="H125" s="172"/>
    </row>
    <row r="126" spans="2:9" ht="15">
      <c r="B126" s="788" t="s">
        <v>149</v>
      </c>
      <c r="C126" s="171" t="s">
        <v>1556</v>
      </c>
      <c r="D126" s="171" t="s">
        <v>154</v>
      </c>
      <c r="E126" s="171" t="s">
        <v>1548</v>
      </c>
      <c r="F126" s="171">
        <v>125</v>
      </c>
      <c r="G126" s="171" t="s">
        <v>8</v>
      </c>
      <c r="H126" s="172">
        <v>200</v>
      </c>
      <c r="I126" s="787">
        <v>48175</v>
      </c>
    </row>
    <row r="127" spans="2:9" ht="15">
      <c r="B127" s="788" t="s">
        <v>149</v>
      </c>
      <c r="C127" s="171" t="s">
        <v>1561</v>
      </c>
      <c r="D127" s="171" t="s">
        <v>1562</v>
      </c>
      <c r="E127" s="171" t="s">
        <v>1548</v>
      </c>
      <c r="F127" s="171">
        <v>32</v>
      </c>
      <c r="G127" s="171" t="s">
        <v>16</v>
      </c>
      <c r="H127" s="172">
        <v>140</v>
      </c>
      <c r="I127" s="787">
        <v>50375</v>
      </c>
    </row>
    <row r="128" spans="2:9" ht="15">
      <c r="B128" s="788"/>
      <c r="H128" s="172"/>
    </row>
    <row r="129" spans="2:9" ht="15">
      <c r="B129" s="788" t="s">
        <v>2817</v>
      </c>
      <c r="C129" s="171" t="s">
        <v>2819</v>
      </c>
      <c r="D129" s="171" t="s">
        <v>1562</v>
      </c>
      <c r="E129" s="171" t="s">
        <v>1548</v>
      </c>
      <c r="F129" s="171">
        <v>43</v>
      </c>
      <c r="G129" s="171" t="s">
        <v>2820</v>
      </c>
      <c r="H129" s="172">
        <v>140</v>
      </c>
      <c r="I129" s="787">
        <v>71320</v>
      </c>
    </row>
    <row r="130" spans="2:9" ht="15">
      <c r="B130" s="788"/>
      <c r="H130" s="172"/>
    </row>
    <row r="131" spans="2:9" ht="15">
      <c r="B131" s="786">
        <v>5008</v>
      </c>
    </row>
    <row r="132" spans="2:9" ht="15">
      <c r="B132" s="788" t="s">
        <v>638</v>
      </c>
      <c r="C132" s="171" t="s">
        <v>1559</v>
      </c>
      <c r="D132" s="171" t="s">
        <v>194</v>
      </c>
      <c r="E132" s="171" t="s">
        <v>1547</v>
      </c>
      <c r="F132" s="171">
        <v>143</v>
      </c>
      <c r="G132" s="171" t="s">
        <v>1902</v>
      </c>
      <c r="H132" s="172">
        <v>270</v>
      </c>
      <c r="I132" s="787">
        <v>39925</v>
      </c>
    </row>
    <row r="133" spans="2:9" ht="15">
      <c r="B133" s="788" t="s">
        <v>638</v>
      </c>
      <c r="C133" s="171" t="s">
        <v>1555</v>
      </c>
      <c r="D133" s="171" t="s">
        <v>154</v>
      </c>
      <c r="E133" s="171" t="s">
        <v>1547</v>
      </c>
      <c r="F133" s="171">
        <v>134</v>
      </c>
      <c r="G133" s="171" t="s">
        <v>6</v>
      </c>
      <c r="H133" s="172">
        <v>210</v>
      </c>
      <c r="I133" s="787">
        <v>40940</v>
      </c>
    </row>
    <row r="134" spans="2:9" ht="15">
      <c r="B134" s="788"/>
      <c r="H134" s="172"/>
    </row>
    <row r="135" spans="2:9" ht="15">
      <c r="B135" s="788" t="s">
        <v>639</v>
      </c>
      <c r="C135" s="171" t="s">
        <v>1560</v>
      </c>
      <c r="D135" s="171" t="s">
        <v>194</v>
      </c>
      <c r="E135" s="171" t="s">
        <v>1547</v>
      </c>
      <c r="F135" s="171">
        <v>145</v>
      </c>
      <c r="G135" s="171" t="s">
        <v>1902</v>
      </c>
      <c r="H135" s="172">
        <v>270</v>
      </c>
      <c r="I135" s="787">
        <v>42015</v>
      </c>
    </row>
    <row r="136" spans="2:9" ht="15">
      <c r="B136" s="788" t="s">
        <v>639</v>
      </c>
      <c r="C136" s="171" t="s">
        <v>1566</v>
      </c>
      <c r="D136" s="171" t="s">
        <v>194</v>
      </c>
      <c r="E136" s="171" t="s">
        <v>1548</v>
      </c>
      <c r="F136" s="171">
        <v>151</v>
      </c>
      <c r="G136" s="171" t="s">
        <v>1903</v>
      </c>
      <c r="H136" s="172">
        <v>280</v>
      </c>
      <c r="I136" s="787">
        <v>47185</v>
      </c>
    </row>
    <row r="137" spans="2:9" ht="15">
      <c r="B137" s="788" t="s">
        <v>639</v>
      </c>
      <c r="C137" s="171" t="s">
        <v>1555</v>
      </c>
      <c r="D137" s="171" t="s">
        <v>154</v>
      </c>
      <c r="E137" s="171" t="s">
        <v>1547</v>
      </c>
      <c r="F137" s="171">
        <v>135</v>
      </c>
      <c r="G137" s="171" t="s">
        <v>6</v>
      </c>
      <c r="H137" s="172">
        <v>210</v>
      </c>
      <c r="I137" s="787">
        <v>43030</v>
      </c>
    </row>
    <row r="138" spans="2:9" ht="15">
      <c r="B138" s="788" t="s">
        <v>639</v>
      </c>
      <c r="C138" s="171" t="s">
        <v>1556</v>
      </c>
      <c r="D138" s="171" t="s">
        <v>154</v>
      </c>
      <c r="E138" s="171" t="s">
        <v>1548</v>
      </c>
      <c r="F138" s="171">
        <v>140</v>
      </c>
      <c r="G138" s="171" t="s">
        <v>6</v>
      </c>
      <c r="H138" s="172">
        <v>210</v>
      </c>
      <c r="I138" s="787">
        <v>46385</v>
      </c>
    </row>
    <row r="139" spans="2:9" ht="15">
      <c r="B139" s="788"/>
      <c r="H139" s="172"/>
    </row>
    <row r="140" spans="2:9" ht="15">
      <c r="B140" s="788" t="s">
        <v>2786</v>
      </c>
      <c r="C140" s="171" t="s">
        <v>1559</v>
      </c>
      <c r="D140" s="171" t="s">
        <v>194</v>
      </c>
      <c r="E140" s="171" t="s">
        <v>1547</v>
      </c>
      <c r="F140" s="171">
        <v>145</v>
      </c>
      <c r="G140" s="171" t="s">
        <v>1902</v>
      </c>
      <c r="H140" s="172">
        <v>270</v>
      </c>
      <c r="I140" s="787">
        <v>45625</v>
      </c>
    </row>
    <row r="141" spans="2:9" ht="15">
      <c r="B141" s="788" t="s">
        <v>2786</v>
      </c>
      <c r="C141" s="171" t="s">
        <v>1566</v>
      </c>
      <c r="D141" s="171" t="s">
        <v>194</v>
      </c>
      <c r="E141" s="171" t="s">
        <v>1548</v>
      </c>
      <c r="F141" s="171">
        <v>151</v>
      </c>
      <c r="G141" s="171" t="s">
        <v>1903</v>
      </c>
      <c r="H141" s="172">
        <v>280</v>
      </c>
      <c r="I141" s="787">
        <v>51670</v>
      </c>
    </row>
    <row r="142" spans="2:9" ht="15">
      <c r="B142" s="788" t="s">
        <v>2786</v>
      </c>
      <c r="C142" s="171" t="s">
        <v>1555</v>
      </c>
      <c r="D142" s="171" t="s">
        <v>154</v>
      </c>
      <c r="E142" s="171" t="s">
        <v>1547</v>
      </c>
      <c r="F142" s="171">
        <v>135</v>
      </c>
      <c r="G142" s="171" t="s">
        <v>6</v>
      </c>
      <c r="H142" s="172">
        <v>210</v>
      </c>
      <c r="I142" s="787">
        <v>46465</v>
      </c>
    </row>
    <row r="143" spans="2:9" ht="15">
      <c r="B143" s="788" t="s">
        <v>2786</v>
      </c>
      <c r="C143" s="171" t="s">
        <v>1556</v>
      </c>
      <c r="D143" s="171" t="s">
        <v>154</v>
      </c>
      <c r="E143" s="171" t="s">
        <v>1548</v>
      </c>
      <c r="F143" s="171">
        <v>140</v>
      </c>
      <c r="G143" s="171" t="s">
        <v>6</v>
      </c>
      <c r="H143" s="172">
        <v>210</v>
      </c>
      <c r="I143" s="787">
        <v>50345</v>
      </c>
    </row>
    <row r="144" spans="2:9" ht="15">
      <c r="B144" s="788" t="s">
        <v>2786</v>
      </c>
      <c r="C144" s="171" t="s">
        <v>1557</v>
      </c>
      <c r="D144" s="171" t="s">
        <v>154</v>
      </c>
      <c r="E144" s="171" t="s">
        <v>1548</v>
      </c>
      <c r="F144" s="171">
        <v>155</v>
      </c>
      <c r="G144" s="171" t="s">
        <v>1903</v>
      </c>
      <c r="H144" s="172">
        <v>280</v>
      </c>
      <c r="I144" s="787">
        <v>59155</v>
      </c>
    </row>
    <row r="145" spans="1:10" ht="15">
      <c r="B145" s="788"/>
      <c r="H145" s="172"/>
    </row>
    <row r="146" spans="1:10" ht="15">
      <c r="B146" s="786" t="s">
        <v>1567</v>
      </c>
      <c r="H146" s="172"/>
    </row>
    <row r="147" spans="1:10" ht="15">
      <c r="A147" s="167" t="s">
        <v>2821</v>
      </c>
      <c r="B147" s="788" t="s">
        <v>638</v>
      </c>
      <c r="C147" s="171" t="s">
        <v>1568</v>
      </c>
      <c r="D147" s="171" t="s">
        <v>154</v>
      </c>
      <c r="E147" s="171" t="s">
        <v>1547</v>
      </c>
      <c r="F147" s="171">
        <v>136</v>
      </c>
      <c r="G147" s="171" t="s">
        <v>6</v>
      </c>
      <c r="H147" s="172">
        <v>210</v>
      </c>
      <c r="I147" s="787">
        <v>29590</v>
      </c>
      <c r="J147" s="172"/>
    </row>
    <row r="148" spans="1:10" ht="15">
      <c r="B148" s="788"/>
      <c r="H148" s="172"/>
      <c r="J148" s="172"/>
    </row>
    <row r="149" spans="1:10" ht="15">
      <c r="A149" s="167" t="s">
        <v>1569</v>
      </c>
      <c r="B149" s="788" t="s">
        <v>639</v>
      </c>
      <c r="C149" s="171" t="s">
        <v>2822</v>
      </c>
      <c r="D149" s="171" t="s">
        <v>154</v>
      </c>
      <c r="E149" s="171" t="s">
        <v>1547</v>
      </c>
      <c r="F149" s="171">
        <v>139</v>
      </c>
      <c r="G149" s="171" t="s">
        <v>6</v>
      </c>
      <c r="H149" s="172">
        <v>210</v>
      </c>
      <c r="I149" s="787">
        <v>31845</v>
      </c>
      <c r="J149" s="172"/>
    </row>
    <row r="150" spans="1:10" ht="15">
      <c r="B150" s="788"/>
      <c r="H150" s="172"/>
      <c r="J150" s="172"/>
    </row>
    <row r="151" spans="1:10" ht="15">
      <c r="A151" s="167" t="s">
        <v>1573</v>
      </c>
      <c r="B151" s="788" t="s">
        <v>639</v>
      </c>
      <c r="C151" s="171" t="s">
        <v>1568</v>
      </c>
      <c r="D151" s="171" t="s">
        <v>154</v>
      </c>
      <c r="E151" s="171" t="s">
        <v>1547</v>
      </c>
      <c r="F151" s="171">
        <v>141</v>
      </c>
      <c r="G151" s="171" t="s">
        <v>1902</v>
      </c>
      <c r="H151" s="172">
        <v>270</v>
      </c>
      <c r="I151" s="787">
        <v>33990</v>
      </c>
      <c r="J151" s="172"/>
    </row>
    <row r="152" spans="1:10" ht="15">
      <c r="B152" s="788"/>
      <c r="H152" s="172"/>
      <c r="J152" s="172"/>
    </row>
    <row r="153" spans="1:10" ht="15">
      <c r="A153" s="167" t="s">
        <v>2823</v>
      </c>
      <c r="B153" s="788" t="s">
        <v>639</v>
      </c>
      <c r="C153" s="171" t="s">
        <v>2824</v>
      </c>
      <c r="D153" s="171" t="s">
        <v>154</v>
      </c>
      <c r="E153" s="171" t="s">
        <v>1547</v>
      </c>
      <c r="F153" s="171">
        <v>142</v>
      </c>
      <c r="G153" s="171" t="s">
        <v>1902</v>
      </c>
      <c r="H153" s="172">
        <v>270</v>
      </c>
      <c r="I153" s="787">
        <v>34990</v>
      </c>
      <c r="J153" s="172"/>
    </row>
    <row r="154" spans="1:10">
      <c r="J154" s="172"/>
    </row>
    <row r="155" spans="1:10" ht="15">
      <c r="B155" s="786" t="s">
        <v>642</v>
      </c>
      <c r="J155" s="172"/>
    </row>
    <row r="156" spans="1:10" ht="15">
      <c r="A156" s="169" t="s">
        <v>1569</v>
      </c>
      <c r="B156" s="788" t="s">
        <v>640</v>
      </c>
      <c r="C156" s="171" t="s">
        <v>2825</v>
      </c>
      <c r="D156" s="171" t="s">
        <v>154</v>
      </c>
      <c r="E156" s="171" t="s">
        <v>1547</v>
      </c>
      <c r="F156" s="171">
        <v>140</v>
      </c>
      <c r="G156" s="171" t="s">
        <v>1558</v>
      </c>
      <c r="H156" s="527">
        <v>333</v>
      </c>
      <c r="I156" s="787">
        <v>20370</v>
      </c>
    </row>
    <row r="157" spans="1:10" ht="15">
      <c r="A157" s="169"/>
      <c r="B157" s="788"/>
      <c r="H157" s="527"/>
    </row>
    <row r="158" spans="1:10" ht="15">
      <c r="A158" s="169" t="s">
        <v>1569</v>
      </c>
      <c r="B158" s="788" t="s">
        <v>638</v>
      </c>
      <c r="C158" s="171" t="s">
        <v>2825</v>
      </c>
      <c r="D158" s="171" t="s">
        <v>154</v>
      </c>
      <c r="E158" s="171" t="s">
        <v>1547</v>
      </c>
      <c r="F158" s="171">
        <v>141</v>
      </c>
      <c r="G158" s="171" t="s">
        <v>1558</v>
      </c>
      <c r="H158" s="527">
        <v>333</v>
      </c>
      <c r="I158" s="787">
        <v>21370</v>
      </c>
    </row>
    <row r="159" spans="1:10" ht="15">
      <c r="A159" s="169"/>
      <c r="B159" s="788"/>
      <c r="H159" s="527"/>
    </row>
    <row r="160" spans="1:10" ht="15">
      <c r="A160" s="169" t="s">
        <v>1569</v>
      </c>
      <c r="B160" s="788" t="s">
        <v>1570</v>
      </c>
      <c r="C160" s="171" t="s">
        <v>2826</v>
      </c>
      <c r="D160" s="171" t="s">
        <v>154</v>
      </c>
      <c r="E160" s="171" t="s">
        <v>1547</v>
      </c>
      <c r="F160" s="171">
        <v>141</v>
      </c>
      <c r="G160" s="171" t="s">
        <v>1558</v>
      </c>
      <c r="H160" s="527">
        <v>333</v>
      </c>
      <c r="I160" s="787">
        <v>22245</v>
      </c>
    </row>
    <row r="161" spans="1:10" ht="15">
      <c r="A161" s="169" t="s">
        <v>1569</v>
      </c>
      <c r="B161" s="788" t="s">
        <v>1570</v>
      </c>
      <c r="C161" s="171" t="s">
        <v>2827</v>
      </c>
      <c r="D161" s="171" t="s">
        <v>154</v>
      </c>
      <c r="E161" s="171" t="s">
        <v>1547</v>
      </c>
      <c r="F161" s="171">
        <v>145</v>
      </c>
      <c r="G161" s="171" t="s">
        <v>1558</v>
      </c>
      <c r="H161" s="527">
        <v>333</v>
      </c>
      <c r="I161" s="787">
        <v>22545</v>
      </c>
    </row>
    <row r="162" spans="1:10" ht="15">
      <c r="A162" s="169"/>
      <c r="B162" s="788"/>
      <c r="H162" s="527"/>
    </row>
    <row r="163" spans="1:10" ht="15">
      <c r="A163" s="169" t="s">
        <v>1569</v>
      </c>
      <c r="B163" s="788" t="s">
        <v>1572</v>
      </c>
      <c r="C163" s="171" t="s">
        <v>2828</v>
      </c>
      <c r="D163" s="171" t="s">
        <v>154</v>
      </c>
      <c r="E163" s="171" t="s">
        <v>1547</v>
      </c>
      <c r="F163" s="171">
        <v>141</v>
      </c>
      <c r="G163" s="171" t="s">
        <v>1558</v>
      </c>
      <c r="H163" s="527">
        <v>333</v>
      </c>
      <c r="I163" s="787">
        <v>23130</v>
      </c>
    </row>
    <row r="164" spans="1:10" ht="15">
      <c r="A164" s="169" t="s">
        <v>1569</v>
      </c>
      <c r="B164" s="788" t="s">
        <v>1572</v>
      </c>
      <c r="C164" s="171" t="s">
        <v>2829</v>
      </c>
      <c r="D164" s="171" t="s">
        <v>154</v>
      </c>
      <c r="E164" s="171" t="s">
        <v>1547</v>
      </c>
      <c r="F164" s="171">
        <v>145</v>
      </c>
      <c r="G164" s="171" t="s">
        <v>1558</v>
      </c>
      <c r="H164" s="527">
        <v>333</v>
      </c>
      <c r="I164" s="787">
        <v>23430</v>
      </c>
    </row>
    <row r="165" spans="1:10" ht="15">
      <c r="A165" s="169"/>
      <c r="B165" s="788"/>
      <c r="H165" s="527"/>
    </row>
    <row r="166" spans="1:10" ht="15">
      <c r="A166" s="169" t="s">
        <v>1573</v>
      </c>
      <c r="B166" s="788" t="s">
        <v>640</v>
      </c>
      <c r="C166" s="171" t="s">
        <v>2827</v>
      </c>
      <c r="D166" s="171" t="s">
        <v>154</v>
      </c>
      <c r="E166" s="171" t="s">
        <v>1547</v>
      </c>
      <c r="F166" s="171">
        <v>146</v>
      </c>
      <c r="G166" s="171" t="s">
        <v>1558</v>
      </c>
      <c r="H166" s="527">
        <v>333</v>
      </c>
      <c r="I166" s="787">
        <v>21830</v>
      </c>
    </row>
    <row r="167" spans="1:10" ht="15">
      <c r="A167" s="169"/>
      <c r="B167" s="788"/>
      <c r="H167" s="527"/>
    </row>
    <row r="168" spans="1:10" ht="15">
      <c r="A168" s="169" t="s">
        <v>1573</v>
      </c>
      <c r="B168" s="788" t="s">
        <v>1574</v>
      </c>
      <c r="C168" s="171" t="s">
        <v>2827</v>
      </c>
      <c r="D168" s="171" t="s">
        <v>154</v>
      </c>
      <c r="E168" s="171" t="s">
        <v>1547</v>
      </c>
      <c r="F168" s="171">
        <v>147</v>
      </c>
      <c r="G168" s="171" t="s">
        <v>1558</v>
      </c>
      <c r="H168" s="527">
        <v>333</v>
      </c>
      <c r="I168" s="787">
        <v>23705</v>
      </c>
    </row>
    <row r="169" spans="1:10" ht="15">
      <c r="A169" s="169"/>
      <c r="B169" s="788"/>
      <c r="H169" s="527"/>
    </row>
    <row r="170" spans="1:10" ht="15">
      <c r="A170" s="169" t="s">
        <v>1573</v>
      </c>
      <c r="B170" s="788" t="s">
        <v>1575</v>
      </c>
      <c r="C170" s="171" t="s">
        <v>2829</v>
      </c>
      <c r="D170" s="171" t="s">
        <v>154</v>
      </c>
      <c r="E170" s="171" t="s">
        <v>1547</v>
      </c>
      <c r="F170" s="171">
        <v>147</v>
      </c>
      <c r="G170" s="171" t="s">
        <v>1558</v>
      </c>
      <c r="H170" s="527">
        <v>333</v>
      </c>
      <c r="I170" s="787">
        <v>24590</v>
      </c>
    </row>
    <row r="171" spans="1:10">
      <c r="B171" s="798"/>
    </row>
    <row r="172" spans="1:10" ht="15">
      <c r="B172" s="786" t="s">
        <v>1576</v>
      </c>
    </row>
    <row r="173" spans="1:10" ht="15">
      <c r="A173" s="169" t="s">
        <v>525</v>
      </c>
      <c r="B173" s="788"/>
      <c r="C173" s="171" t="s">
        <v>1577</v>
      </c>
      <c r="D173" s="171" t="s">
        <v>154</v>
      </c>
      <c r="E173" s="171" t="s">
        <v>1547</v>
      </c>
      <c r="F173" s="528">
        <v>168</v>
      </c>
      <c r="G173" s="171" t="s">
        <v>15</v>
      </c>
      <c r="H173" s="172">
        <v>420</v>
      </c>
      <c r="I173" s="787">
        <v>45750</v>
      </c>
      <c r="J173" s="530"/>
    </row>
    <row r="174" spans="1:10" ht="15">
      <c r="A174" s="169" t="s">
        <v>525</v>
      </c>
      <c r="B174" s="788"/>
      <c r="C174" s="171" t="s">
        <v>2830</v>
      </c>
      <c r="D174" s="171" t="s">
        <v>1483</v>
      </c>
      <c r="E174" s="171" t="s">
        <v>2781</v>
      </c>
      <c r="F174" s="528">
        <v>0</v>
      </c>
      <c r="G174" s="171" t="s">
        <v>1442</v>
      </c>
      <c r="H174" s="172">
        <v>120</v>
      </c>
      <c r="I174" s="787" t="s">
        <v>2831</v>
      </c>
      <c r="J174" s="530"/>
    </row>
    <row r="175" spans="1:10" ht="15">
      <c r="A175" s="169"/>
      <c r="B175" s="788"/>
      <c r="F175" s="528"/>
      <c r="H175" s="172"/>
      <c r="J175" s="530"/>
    </row>
    <row r="176" spans="1:10" ht="15">
      <c r="A176" s="169" t="s">
        <v>643</v>
      </c>
      <c r="B176" s="788"/>
      <c r="C176" s="171" t="s">
        <v>1577</v>
      </c>
      <c r="D176" s="171" t="s">
        <v>154</v>
      </c>
      <c r="E176" s="171" t="s">
        <v>1547</v>
      </c>
      <c r="F176" s="528">
        <v>170</v>
      </c>
      <c r="G176" s="171" t="s">
        <v>15</v>
      </c>
      <c r="H176" s="172">
        <v>420</v>
      </c>
      <c r="I176" s="787">
        <v>47355</v>
      </c>
      <c r="J176" s="530"/>
    </row>
    <row r="177" spans="1:10" ht="15">
      <c r="A177" s="169" t="s">
        <v>643</v>
      </c>
      <c r="B177" s="788"/>
      <c r="C177" s="171" t="s">
        <v>2830</v>
      </c>
      <c r="D177" s="171" t="s">
        <v>1483</v>
      </c>
      <c r="E177" s="171" t="s">
        <v>2781</v>
      </c>
      <c r="F177" s="528">
        <v>0</v>
      </c>
      <c r="G177" s="171" t="s">
        <v>1442</v>
      </c>
      <c r="H177" s="172">
        <v>120</v>
      </c>
      <c r="I177" s="787" t="s">
        <v>2832</v>
      </c>
      <c r="J177" s="530"/>
    </row>
    <row r="178" spans="1:10" ht="15">
      <c r="B178" s="788"/>
      <c r="F178" s="528"/>
      <c r="H178" s="172"/>
      <c r="J178" s="530"/>
    </row>
    <row r="179" spans="1:10" ht="15">
      <c r="B179" s="786" t="s">
        <v>644</v>
      </c>
    </row>
    <row r="180" spans="1:10" ht="15">
      <c r="A180" s="169"/>
      <c r="B180" s="788" t="s">
        <v>719</v>
      </c>
      <c r="H180" s="527"/>
    </row>
    <row r="181" spans="1:10" ht="15">
      <c r="A181" s="169"/>
      <c r="B181" s="788"/>
      <c r="H181" s="527"/>
    </row>
    <row r="182" spans="1:10" ht="15">
      <c r="B182" s="786" t="s">
        <v>1578</v>
      </c>
      <c r="J182" s="172"/>
    </row>
    <row r="183" spans="1:10" ht="15">
      <c r="A183" s="169" t="s">
        <v>525</v>
      </c>
      <c r="B183" s="788" t="s">
        <v>638</v>
      </c>
      <c r="C183" s="171" t="s">
        <v>1579</v>
      </c>
      <c r="D183" s="171" t="s">
        <v>154</v>
      </c>
      <c r="E183" s="171" t="s">
        <v>1581</v>
      </c>
      <c r="F183" s="171">
        <v>174</v>
      </c>
      <c r="G183" s="171" t="s">
        <v>1558</v>
      </c>
      <c r="H183" s="527">
        <v>333</v>
      </c>
      <c r="I183" s="790">
        <v>27790</v>
      </c>
    </row>
    <row r="184" spans="1:10" ht="15">
      <c r="A184" s="169" t="s">
        <v>525</v>
      </c>
      <c r="B184" s="788" t="s">
        <v>638</v>
      </c>
      <c r="C184" s="171" t="s">
        <v>1580</v>
      </c>
      <c r="D184" s="171" t="s">
        <v>154</v>
      </c>
      <c r="E184" s="171" t="s">
        <v>1581</v>
      </c>
      <c r="F184" s="171">
        <v>174</v>
      </c>
      <c r="G184" s="171" t="s">
        <v>1558</v>
      </c>
      <c r="H184" s="527">
        <v>333</v>
      </c>
      <c r="I184" s="790">
        <v>29020</v>
      </c>
    </row>
    <row r="185" spans="1:10" ht="15">
      <c r="A185" s="169" t="s">
        <v>643</v>
      </c>
      <c r="B185" s="788" t="s">
        <v>638</v>
      </c>
      <c r="C185" s="171" t="s">
        <v>1579</v>
      </c>
      <c r="D185" s="171" t="s">
        <v>154</v>
      </c>
      <c r="E185" s="171" t="s">
        <v>1581</v>
      </c>
      <c r="F185" s="171">
        <v>180</v>
      </c>
      <c r="G185" s="171" t="s">
        <v>1558</v>
      </c>
      <c r="H185" s="527">
        <v>333</v>
      </c>
      <c r="I185" s="787">
        <v>28780</v>
      </c>
    </row>
    <row r="186" spans="1:10" ht="15">
      <c r="A186" s="169" t="s">
        <v>643</v>
      </c>
      <c r="B186" s="788" t="s">
        <v>638</v>
      </c>
      <c r="C186" s="171" t="s">
        <v>2833</v>
      </c>
      <c r="D186" s="171" t="s">
        <v>154</v>
      </c>
      <c r="E186" s="171" t="s">
        <v>1581</v>
      </c>
      <c r="F186" s="171">
        <v>195</v>
      </c>
      <c r="G186" s="171" t="s">
        <v>1558</v>
      </c>
      <c r="H186" s="527">
        <v>333</v>
      </c>
      <c r="I186" s="787">
        <v>32330</v>
      </c>
    </row>
    <row r="187" spans="1:10" ht="15">
      <c r="A187" s="169"/>
      <c r="B187" s="788"/>
      <c r="H187" s="527"/>
    </row>
    <row r="188" spans="1:10" ht="15">
      <c r="A188" s="169" t="s">
        <v>525</v>
      </c>
      <c r="B188" s="788" t="s">
        <v>1582</v>
      </c>
      <c r="C188" s="171" t="s">
        <v>1580</v>
      </c>
      <c r="D188" s="171" t="s">
        <v>154</v>
      </c>
      <c r="E188" s="171" t="s">
        <v>1547</v>
      </c>
      <c r="F188" s="171">
        <v>175</v>
      </c>
      <c r="G188" s="171" t="s">
        <v>1558</v>
      </c>
      <c r="H188" s="527">
        <v>333</v>
      </c>
      <c r="I188" s="787">
        <v>30655</v>
      </c>
    </row>
    <row r="189" spans="1:10" ht="15">
      <c r="A189" s="169" t="s">
        <v>643</v>
      </c>
      <c r="B189" s="788" t="s">
        <v>1582</v>
      </c>
      <c r="C189" s="171" t="s">
        <v>2833</v>
      </c>
      <c r="D189" s="171" t="s">
        <v>154</v>
      </c>
      <c r="E189" s="171" t="s">
        <v>1547</v>
      </c>
      <c r="F189" s="171">
        <v>195</v>
      </c>
      <c r="G189" s="171" t="s">
        <v>1558</v>
      </c>
      <c r="H189" s="527">
        <v>333</v>
      </c>
      <c r="I189" s="787">
        <v>33875</v>
      </c>
    </row>
    <row r="190" spans="1:10" ht="15">
      <c r="A190" s="169"/>
      <c r="B190" s="788"/>
      <c r="H190" s="527"/>
    </row>
    <row r="191" spans="1:10" ht="15">
      <c r="A191" s="169"/>
      <c r="B191" s="786" t="s">
        <v>2834</v>
      </c>
      <c r="H191" s="527"/>
    </row>
    <row r="192" spans="1:10" ht="15">
      <c r="A192" s="169" t="s">
        <v>525</v>
      </c>
      <c r="B192" s="788" t="s">
        <v>1571</v>
      </c>
      <c r="C192" s="171" t="s">
        <v>2835</v>
      </c>
      <c r="D192" s="171" t="s">
        <v>1483</v>
      </c>
      <c r="E192" s="171" t="s">
        <v>2836</v>
      </c>
      <c r="F192" s="171">
        <v>0</v>
      </c>
      <c r="G192" s="171" t="s">
        <v>1558</v>
      </c>
      <c r="H192" s="527">
        <v>333</v>
      </c>
      <c r="I192" s="787" t="s">
        <v>2837</v>
      </c>
    </row>
    <row r="193" spans="1:10" ht="15">
      <c r="A193" s="169" t="s">
        <v>525</v>
      </c>
      <c r="B193" s="788" t="s">
        <v>1571</v>
      </c>
      <c r="C193" s="171" t="s">
        <v>2838</v>
      </c>
      <c r="D193" s="171" t="s">
        <v>1483</v>
      </c>
      <c r="E193" s="171" t="s">
        <v>2836</v>
      </c>
      <c r="F193" s="171">
        <v>0</v>
      </c>
      <c r="G193" s="171" t="s">
        <v>1558</v>
      </c>
      <c r="H193" s="527">
        <v>333</v>
      </c>
      <c r="I193" s="787" t="s">
        <v>2839</v>
      </c>
    </row>
    <row r="194" spans="1:10" ht="15">
      <c r="A194" s="169"/>
      <c r="B194" s="788"/>
      <c r="H194" s="527"/>
    </row>
    <row r="195" spans="1:10" ht="15">
      <c r="A195" s="169" t="s">
        <v>643</v>
      </c>
      <c r="B195" s="788" t="s">
        <v>1571</v>
      </c>
      <c r="C195" s="171" t="s">
        <v>2835</v>
      </c>
      <c r="D195" s="171" t="s">
        <v>1483</v>
      </c>
      <c r="E195" s="171" t="s">
        <v>2781</v>
      </c>
      <c r="F195" s="171">
        <v>0</v>
      </c>
      <c r="G195" s="171" t="s">
        <v>1558</v>
      </c>
      <c r="H195" s="527">
        <v>333</v>
      </c>
      <c r="I195" s="787" t="s">
        <v>2840</v>
      </c>
    </row>
    <row r="196" spans="1:10" ht="15">
      <c r="A196" s="169" t="s">
        <v>643</v>
      </c>
      <c r="B196" s="788" t="s">
        <v>1571</v>
      </c>
      <c r="C196" s="171" t="s">
        <v>2838</v>
      </c>
      <c r="D196" s="171" t="s">
        <v>1483</v>
      </c>
      <c r="E196" s="171" t="s">
        <v>2781</v>
      </c>
      <c r="F196" s="171">
        <v>0</v>
      </c>
      <c r="G196" s="171" t="s">
        <v>1558</v>
      </c>
      <c r="H196" s="527">
        <v>333</v>
      </c>
      <c r="I196" s="787" t="s">
        <v>2841</v>
      </c>
    </row>
    <row r="197" spans="1:10" ht="15">
      <c r="B197" s="798"/>
      <c r="C197" s="788"/>
      <c r="J197" s="529"/>
    </row>
    <row r="198" spans="1:10" ht="15">
      <c r="B198" s="786" t="s">
        <v>1583</v>
      </c>
      <c r="J198" s="529"/>
    </row>
    <row r="199" spans="1:10" ht="15">
      <c r="A199" s="788" t="s">
        <v>1569</v>
      </c>
      <c r="B199" s="788">
        <v>330</v>
      </c>
      <c r="C199" s="171" t="s">
        <v>1584</v>
      </c>
      <c r="D199" s="171" t="s">
        <v>154</v>
      </c>
      <c r="E199" s="171" t="s">
        <v>1216</v>
      </c>
      <c r="F199" s="171">
        <v>218</v>
      </c>
      <c r="G199" s="171" t="s">
        <v>1558</v>
      </c>
      <c r="H199" s="172">
        <v>333</v>
      </c>
      <c r="I199" s="172">
        <v>28725</v>
      </c>
    </row>
    <row r="200" spans="1:10" ht="15">
      <c r="A200" s="788" t="s">
        <v>1573</v>
      </c>
      <c r="B200" s="788">
        <v>333</v>
      </c>
      <c r="C200" s="171" t="s">
        <v>1585</v>
      </c>
      <c r="D200" s="171" t="s">
        <v>154</v>
      </c>
      <c r="E200" s="171" t="s">
        <v>1216</v>
      </c>
      <c r="F200" s="171">
        <v>222</v>
      </c>
      <c r="G200" s="171" t="s">
        <v>1558</v>
      </c>
      <c r="H200" s="172">
        <v>333</v>
      </c>
      <c r="I200" s="172">
        <v>31180</v>
      </c>
    </row>
    <row r="201" spans="1:10" ht="15">
      <c r="A201" s="788" t="s">
        <v>1573</v>
      </c>
      <c r="B201" s="788">
        <v>333</v>
      </c>
      <c r="C201" s="171" t="s">
        <v>1586</v>
      </c>
      <c r="D201" s="171" t="s">
        <v>154</v>
      </c>
      <c r="E201" s="171" t="s">
        <v>1216</v>
      </c>
      <c r="F201" s="171">
        <v>234</v>
      </c>
      <c r="G201" s="171" t="s">
        <v>1558</v>
      </c>
      <c r="H201" s="172">
        <v>333</v>
      </c>
      <c r="I201" s="172">
        <v>31740</v>
      </c>
    </row>
    <row r="202" spans="1:10" ht="15">
      <c r="A202" s="788" t="s">
        <v>1587</v>
      </c>
      <c r="B202" s="788">
        <v>333</v>
      </c>
      <c r="C202" s="171" t="s">
        <v>1588</v>
      </c>
      <c r="D202" s="171" t="s">
        <v>154</v>
      </c>
      <c r="E202" s="171" t="s">
        <v>1216</v>
      </c>
      <c r="F202" s="171">
        <v>235</v>
      </c>
      <c r="G202" s="171" t="s">
        <v>1558</v>
      </c>
      <c r="H202" s="172">
        <v>333</v>
      </c>
      <c r="I202" s="172">
        <v>32375</v>
      </c>
    </row>
    <row r="203" spans="1:10" ht="15">
      <c r="A203" s="788" t="s">
        <v>1587</v>
      </c>
      <c r="B203" s="788">
        <v>335</v>
      </c>
      <c r="C203" s="171" t="s">
        <v>1589</v>
      </c>
      <c r="D203" s="171" t="s">
        <v>154</v>
      </c>
      <c r="E203" s="171" t="s">
        <v>1216</v>
      </c>
      <c r="F203" s="171">
        <v>237</v>
      </c>
      <c r="G203" s="171" t="s">
        <v>1558</v>
      </c>
      <c r="H203" s="172">
        <v>333</v>
      </c>
      <c r="I203" s="172">
        <v>32880</v>
      </c>
    </row>
    <row r="204" spans="1:10" ht="15">
      <c r="A204" s="788" t="s">
        <v>1587</v>
      </c>
      <c r="B204" s="788">
        <v>335</v>
      </c>
      <c r="C204" s="171" t="s">
        <v>1590</v>
      </c>
      <c r="D204" s="171" t="s">
        <v>154</v>
      </c>
      <c r="E204" s="171" t="s">
        <v>1216</v>
      </c>
      <c r="F204" s="171">
        <v>236</v>
      </c>
      <c r="G204" s="171" t="s">
        <v>1558</v>
      </c>
      <c r="H204" s="172">
        <v>333</v>
      </c>
      <c r="I204" s="172">
        <v>33245</v>
      </c>
    </row>
    <row r="205" spans="1:10" ht="15">
      <c r="A205" s="788" t="s">
        <v>1591</v>
      </c>
      <c r="B205" s="788">
        <v>435</v>
      </c>
      <c r="C205" s="171" t="s">
        <v>1592</v>
      </c>
      <c r="D205" s="171" t="s">
        <v>154</v>
      </c>
      <c r="E205" s="171" t="s">
        <v>1216</v>
      </c>
      <c r="F205" s="171">
        <v>254</v>
      </c>
      <c r="G205" s="171" t="s">
        <v>1558</v>
      </c>
      <c r="H205" s="172">
        <v>333</v>
      </c>
      <c r="I205" s="172">
        <v>34620</v>
      </c>
    </row>
    <row r="206" spans="1:10" ht="28.5">
      <c r="A206" s="799" t="s">
        <v>1591</v>
      </c>
      <c r="B206" s="799">
        <v>435</v>
      </c>
      <c r="C206" s="800" t="s">
        <v>2842</v>
      </c>
      <c r="D206" s="801" t="s">
        <v>154</v>
      </c>
      <c r="E206" s="801" t="s">
        <v>1216</v>
      </c>
      <c r="F206" s="801">
        <v>254</v>
      </c>
      <c r="G206" s="801" t="s">
        <v>1558</v>
      </c>
      <c r="H206" s="802">
        <v>333</v>
      </c>
      <c r="I206" s="172">
        <v>35300</v>
      </c>
    </row>
    <row r="207" spans="1:10" ht="15">
      <c r="A207" s="799"/>
      <c r="B207" s="799"/>
      <c r="C207" s="800"/>
      <c r="D207" s="801"/>
      <c r="E207" s="801"/>
      <c r="F207" s="801"/>
      <c r="G207" s="801"/>
      <c r="H207" s="802"/>
      <c r="I207" s="802"/>
    </row>
    <row r="208" spans="1:10" ht="15">
      <c r="A208" s="788" t="s">
        <v>1569</v>
      </c>
      <c r="B208" s="788">
        <v>330</v>
      </c>
      <c r="C208" s="171" t="s">
        <v>1593</v>
      </c>
      <c r="D208" s="171" t="s">
        <v>154</v>
      </c>
      <c r="E208" s="171" t="s">
        <v>1216</v>
      </c>
      <c r="F208" s="171">
        <v>219</v>
      </c>
      <c r="G208" s="171" t="s">
        <v>1558</v>
      </c>
      <c r="H208" s="172">
        <v>333</v>
      </c>
      <c r="I208" s="172">
        <v>29875</v>
      </c>
    </row>
    <row r="209" spans="1:9" ht="15">
      <c r="A209" s="788" t="s">
        <v>1573</v>
      </c>
      <c r="B209" s="788">
        <v>333</v>
      </c>
      <c r="C209" s="171" t="s">
        <v>1594</v>
      </c>
      <c r="D209" s="171" t="s">
        <v>154</v>
      </c>
      <c r="E209" s="171" t="s">
        <v>1216</v>
      </c>
      <c r="F209" s="171">
        <v>234</v>
      </c>
      <c r="G209" s="171" t="s">
        <v>1558</v>
      </c>
      <c r="H209" s="172">
        <v>333</v>
      </c>
      <c r="I209" s="172">
        <v>32890</v>
      </c>
    </row>
    <row r="210" spans="1:9" ht="15">
      <c r="A210" s="788" t="s">
        <v>1587</v>
      </c>
      <c r="B210" s="788">
        <v>335</v>
      </c>
      <c r="C210" s="171" t="s">
        <v>1595</v>
      </c>
      <c r="D210" s="171" t="s">
        <v>154</v>
      </c>
      <c r="E210" s="171" t="s">
        <v>1216</v>
      </c>
      <c r="F210" s="171">
        <v>238</v>
      </c>
      <c r="G210" s="171" t="s">
        <v>1558</v>
      </c>
      <c r="H210" s="172">
        <v>333</v>
      </c>
      <c r="I210" s="172">
        <v>34395</v>
      </c>
    </row>
    <row r="211" spans="1:9" ht="15">
      <c r="A211" s="788" t="s">
        <v>1587</v>
      </c>
      <c r="B211" s="788">
        <v>335</v>
      </c>
      <c r="C211" s="171" t="s">
        <v>1596</v>
      </c>
      <c r="D211" s="171" t="s">
        <v>154</v>
      </c>
      <c r="E211" s="171" t="s">
        <v>1216</v>
      </c>
      <c r="F211" s="171">
        <v>237</v>
      </c>
      <c r="G211" s="171" t="s">
        <v>1558</v>
      </c>
      <c r="H211" s="172">
        <v>333</v>
      </c>
      <c r="I211" s="172">
        <v>35770</v>
      </c>
    </row>
    <row r="212" spans="1:9" ht="15">
      <c r="A212" s="788" t="s">
        <v>1591</v>
      </c>
      <c r="B212" s="788">
        <v>435</v>
      </c>
      <c r="C212" s="171" t="s">
        <v>1597</v>
      </c>
      <c r="D212" s="171" t="s">
        <v>154</v>
      </c>
      <c r="E212" s="171" t="s">
        <v>1216</v>
      </c>
      <c r="F212" s="171">
        <v>255</v>
      </c>
      <c r="G212" s="171" t="s">
        <v>1558</v>
      </c>
      <c r="H212" s="172">
        <v>333</v>
      </c>
      <c r="I212" s="172">
        <v>36450</v>
      </c>
    </row>
    <row r="213" spans="1:9" ht="15">
      <c r="A213" s="799"/>
      <c r="B213" s="799"/>
      <c r="C213" s="800"/>
      <c r="D213" s="801"/>
      <c r="E213" s="801"/>
      <c r="F213" s="801"/>
      <c r="G213" s="801"/>
      <c r="H213" s="802"/>
      <c r="I213" s="802"/>
    </row>
    <row r="214" spans="1:9" ht="15">
      <c r="A214" s="799" t="s">
        <v>1573</v>
      </c>
      <c r="B214" s="799">
        <v>435</v>
      </c>
      <c r="C214" s="800" t="s">
        <v>1598</v>
      </c>
      <c r="D214" s="801" t="s">
        <v>154</v>
      </c>
      <c r="E214" s="801" t="s">
        <v>1216</v>
      </c>
      <c r="F214" s="801">
        <v>264</v>
      </c>
      <c r="G214" s="801" t="s">
        <v>1558</v>
      </c>
      <c r="H214" s="802">
        <v>333</v>
      </c>
      <c r="I214" s="802">
        <v>33240</v>
      </c>
    </row>
    <row r="215" spans="1:9" ht="15">
      <c r="A215" s="799" t="s">
        <v>1587</v>
      </c>
      <c r="B215" s="799">
        <v>435</v>
      </c>
      <c r="C215" s="800" t="s">
        <v>1599</v>
      </c>
      <c r="D215" s="801" t="s">
        <v>154</v>
      </c>
      <c r="E215" s="801" t="s">
        <v>1216</v>
      </c>
      <c r="F215" s="801">
        <v>264</v>
      </c>
      <c r="G215" s="801" t="s">
        <v>1558</v>
      </c>
      <c r="H215" s="802">
        <v>333</v>
      </c>
      <c r="I215" s="802">
        <v>33780</v>
      </c>
    </row>
    <row r="216" spans="1:9" ht="28.5">
      <c r="A216" s="799" t="s">
        <v>1587</v>
      </c>
      <c r="B216" s="799">
        <v>435</v>
      </c>
      <c r="C216" s="800" t="s">
        <v>2843</v>
      </c>
      <c r="D216" s="801" t="s">
        <v>154</v>
      </c>
      <c r="E216" s="801" t="s">
        <v>1216</v>
      </c>
      <c r="F216" s="801">
        <v>274</v>
      </c>
      <c r="G216" s="801" t="s">
        <v>1558</v>
      </c>
      <c r="H216" s="802">
        <v>333</v>
      </c>
      <c r="I216" s="802">
        <v>39570</v>
      </c>
    </row>
    <row r="217" spans="1:9" ht="28.5">
      <c r="A217" s="799" t="s">
        <v>1591</v>
      </c>
      <c r="B217" s="799">
        <v>435</v>
      </c>
      <c r="C217" s="800" t="s">
        <v>2844</v>
      </c>
      <c r="D217" s="801" t="s">
        <v>154</v>
      </c>
      <c r="E217" s="801" t="s">
        <v>1216</v>
      </c>
      <c r="F217" s="801">
        <v>274</v>
      </c>
      <c r="G217" s="801" t="s">
        <v>1558</v>
      </c>
      <c r="H217" s="802">
        <v>333</v>
      </c>
      <c r="I217" s="802">
        <v>40200</v>
      </c>
    </row>
    <row r="218" spans="1:9" ht="15">
      <c r="A218" s="799" t="s">
        <v>1587</v>
      </c>
      <c r="B218" s="799">
        <v>435</v>
      </c>
      <c r="C218" s="800" t="s">
        <v>1600</v>
      </c>
      <c r="D218" s="801" t="s">
        <v>154</v>
      </c>
      <c r="E218" s="801" t="s">
        <v>1216</v>
      </c>
      <c r="F218" s="801">
        <v>261</v>
      </c>
      <c r="G218" s="801" t="s">
        <v>1558</v>
      </c>
      <c r="H218" s="802">
        <v>333</v>
      </c>
      <c r="I218" s="802">
        <v>32930</v>
      </c>
    </row>
    <row r="219" spans="1:9" ht="15">
      <c r="A219" s="799" t="s">
        <v>1587</v>
      </c>
      <c r="B219" s="799">
        <v>335</v>
      </c>
      <c r="C219" s="800" t="s">
        <v>2845</v>
      </c>
      <c r="D219" s="801" t="s">
        <v>154</v>
      </c>
      <c r="E219" s="801" t="s">
        <v>1216</v>
      </c>
      <c r="F219" s="801">
        <v>255</v>
      </c>
      <c r="G219" s="801" t="s">
        <v>1558</v>
      </c>
      <c r="H219" s="802">
        <v>333</v>
      </c>
      <c r="I219" s="802">
        <v>34180</v>
      </c>
    </row>
    <row r="220" spans="1:9" ht="15">
      <c r="A220" s="799" t="s">
        <v>1573</v>
      </c>
      <c r="B220" s="799">
        <v>435</v>
      </c>
      <c r="C220" s="800" t="s">
        <v>2846</v>
      </c>
      <c r="D220" s="801" t="s">
        <v>154</v>
      </c>
      <c r="E220" s="801" t="s">
        <v>1216</v>
      </c>
      <c r="F220" s="801">
        <v>277</v>
      </c>
      <c r="G220" s="801" t="s">
        <v>1558</v>
      </c>
      <c r="H220" s="802">
        <v>333</v>
      </c>
      <c r="I220" s="802">
        <v>35080</v>
      </c>
    </row>
    <row r="221" spans="1:9" ht="15">
      <c r="A221" s="799" t="s">
        <v>1573</v>
      </c>
      <c r="B221" s="799">
        <v>435</v>
      </c>
      <c r="C221" s="800" t="s">
        <v>1601</v>
      </c>
      <c r="D221" s="801" t="s">
        <v>154</v>
      </c>
      <c r="E221" s="801" t="s">
        <v>1216</v>
      </c>
      <c r="F221" s="801">
        <v>264</v>
      </c>
      <c r="G221" s="801" t="s">
        <v>1558</v>
      </c>
      <c r="H221" s="802">
        <v>333</v>
      </c>
      <c r="I221" s="802">
        <v>38630</v>
      </c>
    </row>
    <row r="222" spans="1:9" ht="15">
      <c r="A222" s="169" t="s">
        <v>1602</v>
      </c>
      <c r="H222" s="172"/>
    </row>
    <row r="223" spans="1:9">
      <c r="A223" s="167" t="s">
        <v>1603</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1482</v>
      </c>
      <c r="B2" s="316"/>
      <c r="C2" s="118"/>
    </row>
    <row r="5" spans="1:11" ht="15.75" customHeight="1">
      <c r="B5" s="954" t="s">
        <v>941</v>
      </c>
      <c r="C5" s="954"/>
      <c r="D5" s="954"/>
      <c r="E5" s="954"/>
      <c r="F5" s="954"/>
      <c r="G5" s="954"/>
      <c r="H5" s="954"/>
      <c r="I5" s="954"/>
      <c r="J5" s="954"/>
    </row>
    <row r="6" spans="1:11" ht="15.75" customHeight="1">
      <c r="B6" s="954"/>
      <c r="C6" s="954"/>
      <c r="D6" s="954"/>
      <c r="E6" s="954"/>
      <c r="F6" s="954"/>
      <c r="G6" s="954"/>
      <c r="H6" s="954"/>
      <c r="I6" s="954"/>
      <c r="J6" s="954"/>
    </row>
    <row r="7" spans="1:11" ht="15.75" customHeight="1">
      <c r="B7" s="954"/>
      <c r="C7" s="954"/>
      <c r="D7" s="954"/>
      <c r="E7" s="954"/>
      <c r="F7" s="954"/>
      <c r="G7" s="954"/>
      <c r="H7" s="954"/>
      <c r="I7" s="954"/>
      <c r="J7" s="954"/>
    </row>
    <row r="8" spans="1:11">
      <c r="B8" s="954" t="s">
        <v>942</v>
      </c>
      <c r="C8" s="954"/>
      <c r="D8" s="954"/>
      <c r="E8" s="954"/>
      <c r="F8" s="954"/>
      <c r="G8" s="954"/>
      <c r="H8" s="954"/>
      <c r="I8" s="954"/>
      <c r="J8" s="954"/>
    </row>
    <row r="9" spans="1:11">
      <c r="B9" s="954"/>
      <c r="C9" s="954"/>
      <c r="D9" s="954"/>
      <c r="E9" s="954"/>
      <c r="F9" s="954"/>
      <c r="G9" s="954"/>
      <c r="H9" s="954"/>
      <c r="I9" s="954"/>
      <c r="J9" s="954"/>
    </row>
    <row r="10" spans="1:11" ht="15">
      <c r="B10" s="954"/>
      <c r="C10" s="954"/>
      <c r="D10" s="954"/>
      <c r="E10" s="954"/>
      <c r="F10" s="954"/>
      <c r="G10" s="954"/>
      <c r="H10" s="954"/>
      <c r="I10" s="954"/>
      <c r="J10" s="954"/>
      <c r="K10" s="234"/>
    </row>
    <row r="11" spans="1:11" ht="21" thickBot="1">
      <c r="B11" s="955"/>
      <c r="C11" s="956"/>
      <c r="D11" s="956"/>
      <c r="E11" s="956"/>
      <c r="F11" s="956"/>
      <c r="G11" s="956"/>
      <c r="H11" s="956"/>
      <c r="I11" s="956"/>
      <c r="J11" s="956"/>
      <c r="K11" s="234"/>
    </row>
    <row r="12" spans="1:11" ht="24" customHeight="1" thickBot="1">
      <c r="A12" s="957" t="s">
        <v>527</v>
      </c>
      <c r="B12" s="958"/>
      <c r="C12" s="958"/>
      <c r="D12" s="958"/>
      <c r="E12" s="958"/>
      <c r="F12" s="958"/>
      <c r="G12" s="958"/>
      <c r="H12" s="958"/>
      <c r="I12" s="958"/>
      <c r="J12" s="958"/>
      <c r="K12" s="959"/>
    </row>
    <row r="13" spans="1:11" ht="39" thickBot="1">
      <c r="A13" s="540" t="s">
        <v>468</v>
      </c>
      <c r="B13" s="541" t="s">
        <v>658</v>
      </c>
      <c r="C13" s="541" t="s">
        <v>946</v>
      </c>
      <c r="D13" s="541" t="s">
        <v>943</v>
      </c>
      <c r="E13" s="542" t="s">
        <v>947</v>
      </c>
      <c r="F13" s="543" t="s">
        <v>948</v>
      </c>
      <c r="G13" s="544" t="s">
        <v>1668</v>
      </c>
      <c r="H13" s="544" t="s">
        <v>944</v>
      </c>
      <c r="I13" s="544" t="s">
        <v>1669</v>
      </c>
      <c r="J13" s="545" t="s">
        <v>14</v>
      </c>
      <c r="K13" s="590" t="s">
        <v>949</v>
      </c>
    </row>
    <row r="14" spans="1:11" ht="16.5" thickBot="1">
      <c r="A14" s="546"/>
      <c r="E14" s="547"/>
      <c r="F14" s="547"/>
      <c r="G14" s="547"/>
      <c r="H14" s="547"/>
      <c r="I14" s="547"/>
      <c r="K14" s="235"/>
    </row>
    <row r="15" spans="1:11" ht="30.75" customHeight="1" thickBot="1">
      <c r="A15" s="973" t="s">
        <v>1670</v>
      </c>
      <c r="B15" s="974">
        <v>0</v>
      </c>
      <c r="C15" s="974">
        <v>0</v>
      </c>
      <c r="D15" s="974"/>
      <c r="E15" s="974">
        <v>0</v>
      </c>
      <c r="F15" s="974"/>
      <c r="G15" s="974">
        <v>0</v>
      </c>
      <c r="H15" s="974"/>
      <c r="I15" s="974"/>
      <c r="J15" s="974">
        <v>0</v>
      </c>
      <c r="K15" s="975">
        <v>0</v>
      </c>
    </row>
    <row r="16" spans="1:11">
      <c r="A16" s="238">
        <v>999</v>
      </c>
      <c r="B16" s="232" t="s">
        <v>1003</v>
      </c>
      <c r="C16" s="232" t="s">
        <v>951</v>
      </c>
      <c r="D16" s="232" t="s">
        <v>1671</v>
      </c>
      <c r="E16" s="547" t="s">
        <v>630</v>
      </c>
      <c r="F16" s="547" t="s">
        <v>952</v>
      </c>
      <c r="G16" s="547">
        <v>121</v>
      </c>
      <c r="H16" s="547">
        <v>5.4</v>
      </c>
      <c r="I16" s="547">
        <v>33.799999999999997</v>
      </c>
      <c r="J16" s="548">
        <v>200</v>
      </c>
      <c r="K16" s="237">
        <v>17195</v>
      </c>
    </row>
    <row r="17" spans="1:12">
      <c r="A17" s="238">
        <v>999</v>
      </c>
      <c r="B17" s="232" t="s">
        <v>1003</v>
      </c>
      <c r="C17" s="232" t="s">
        <v>950</v>
      </c>
      <c r="D17" s="232" t="s">
        <v>1672</v>
      </c>
      <c r="E17" s="547" t="s">
        <v>630</v>
      </c>
      <c r="F17" s="547" t="s">
        <v>952</v>
      </c>
      <c r="G17" s="547">
        <v>122</v>
      </c>
      <c r="H17" s="547">
        <v>5.4</v>
      </c>
      <c r="I17" s="547">
        <v>33.799999999999997</v>
      </c>
      <c r="J17" s="548">
        <v>200</v>
      </c>
      <c r="K17" s="237">
        <v>18995</v>
      </c>
    </row>
    <row r="18" spans="1:12">
      <c r="A18" s="238">
        <v>999</v>
      </c>
      <c r="B18" s="232" t="s">
        <v>1673</v>
      </c>
      <c r="C18" s="232" t="s">
        <v>950</v>
      </c>
      <c r="D18" s="232" t="s">
        <v>1674</v>
      </c>
      <c r="E18" s="547" t="s">
        <v>630</v>
      </c>
      <c r="F18" s="547" t="s">
        <v>952</v>
      </c>
      <c r="G18" s="547">
        <v>117</v>
      </c>
      <c r="H18" s="547">
        <v>5.2</v>
      </c>
      <c r="I18" s="547">
        <v>17.5</v>
      </c>
      <c r="J18" s="548">
        <v>190</v>
      </c>
      <c r="K18" s="237">
        <v>19495</v>
      </c>
    </row>
    <row r="19" spans="1:12">
      <c r="A19" s="238">
        <v>999</v>
      </c>
      <c r="B19" s="232" t="s">
        <v>1675</v>
      </c>
      <c r="C19" s="232" t="s">
        <v>950</v>
      </c>
      <c r="D19" s="232" t="s">
        <v>1676</v>
      </c>
      <c r="E19" s="547" t="s">
        <v>630</v>
      </c>
      <c r="F19" s="547" t="s">
        <v>952</v>
      </c>
      <c r="G19" s="547">
        <v>131</v>
      </c>
      <c r="H19" s="547">
        <v>5.8</v>
      </c>
      <c r="I19" s="547">
        <v>38.799999999999997</v>
      </c>
      <c r="J19" s="548">
        <v>210</v>
      </c>
      <c r="K19" s="237">
        <v>21395</v>
      </c>
    </row>
    <row r="20" spans="1:12">
      <c r="A20" s="238">
        <v>1461</v>
      </c>
      <c r="B20" s="232" t="s">
        <v>1677</v>
      </c>
      <c r="C20" s="232" t="s">
        <v>950</v>
      </c>
      <c r="D20" s="232" t="s">
        <v>1678</v>
      </c>
      <c r="E20" s="547" t="s">
        <v>630</v>
      </c>
      <c r="F20" s="547" t="s">
        <v>952</v>
      </c>
      <c r="G20" s="547">
        <v>110</v>
      </c>
      <c r="H20" s="547">
        <v>4.2</v>
      </c>
      <c r="I20" s="547">
        <v>24.5</v>
      </c>
      <c r="J20" s="548">
        <v>180</v>
      </c>
      <c r="K20" s="237">
        <v>21495</v>
      </c>
    </row>
    <row r="21" spans="1:12">
      <c r="A21" s="629">
        <v>1598</v>
      </c>
      <c r="B21" s="630" t="s">
        <v>1829</v>
      </c>
      <c r="C21" s="630" t="s">
        <v>950</v>
      </c>
      <c r="D21" s="630" t="s">
        <v>1830</v>
      </c>
      <c r="E21" s="631" t="s">
        <v>630</v>
      </c>
      <c r="F21" s="631" t="s">
        <v>952</v>
      </c>
      <c r="G21" s="631">
        <v>98</v>
      </c>
      <c r="H21" s="631">
        <v>4.4000000000000004</v>
      </c>
      <c r="I21" s="631">
        <v>2.2999999999999998</v>
      </c>
      <c r="J21" s="632">
        <v>170</v>
      </c>
      <c r="K21" s="633">
        <v>24995</v>
      </c>
      <c r="L21" s="239"/>
    </row>
    <row r="22" spans="1:12">
      <c r="A22" s="238">
        <v>999</v>
      </c>
      <c r="B22" s="232" t="s">
        <v>1003</v>
      </c>
      <c r="C22" s="232" t="s">
        <v>955</v>
      </c>
      <c r="D22" s="232" t="s">
        <v>1679</v>
      </c>
      <c r="E22" s="547" t="s">
        <v>630</v>
      </c>
      <c r="F22" s="547" t="s">
        <v>952</v>
      </c>
      <c r="G22" s="547">
        <v>122</v>
      </c>
      <c r="H22" s="547">
        <v>5.4</v>
      </c>
      <c r="I22" s="547">
        <v>33.799999999999997</v>
      </c>
      <c r="J22" s="548">
        <v>200</v>
      </c>
      <c r="K22" s="237">
        <v>20295</v>
      </c>
      <c r="L22" s="239"/>
    </row>
    <row r="23" spans="1:12">
      <c r="A23" s="238">
        <v>999</v>
      </c>
      <c r="B23" s="232" t="s">
        <v>1673</v>
      </c>
      <c r="C23" s="232" t="s">
        <v>955</v>
      </c>
      <c r="D23" s="232" t="s">
        <v>1680</v>
      </c>
      <c r="E23" s="547" t="s">
        <v>630</v>
      </c>
      <c r="F23" s="547" t="s">
        <v>952</v>
      </c>
      <c r="G23" s="547">
        <v>118</v>
      </c>
      <c r="H23" s="547">
        <v>5.2</v>
      </c>
      <c r="I23" s="547">
        <v>17.5</v>
      </c>
      <c r="J23" s="548">
        <v>190</v>
      </c>
      <c r="K23" s="237">
        <v>20795</v>
      </c>
      <c r="L23" s="239"/>
    </row>
    <row r="24" spans="1:12">
      <c r="A24" s="238">
        <v>999</v>
      </c>
      <c r="B24" s="232" t="s">
        <v>1675</v>
      </c>
      <c r="C24" s="232" t="s">
        <v>955</v>
      </c>
      <c r="D24" s="232" t="s">
        <v>1681</v>
      </c>
      <c r="E24" s="547" t="s">
        <v>630</v>
      </c>
      <c r="F24" s="547" t="s">
        <v>952</v>
      </c>
      <c r="G24" s="547">
        <v>131</v>
      </c>
      <c r="H24" s="547">
        <v>5.8</v>
      </c>
      <c r="I24" s="547">
        <v>38.799999999999997</v>
      </c>
      <c r="J24" s="548">
        <v>210</v>
      </c>
      <c r="K24" s="241">
        <v>22695</v>
      </c>
      <c r="L24" s="239"/>
    </row>
    <row r="25" spans="1:12">
      <c r="A25" s="238">
        <v>1330</v>
      </c>
      <c r="B25" s="232" t="s">
        <v>1682</v>
      </c>
      <c r="C25" s="232" t="s">
        <v>955</v>
      </c>
      <c r="D25" s="232" t="s">
        <v>1683</v>
      </c>
      <c r="E25" s="547" t="s">
        <v>630</v>
      </c>
      <c r="F25" s="547" t="s">
        <v>952</v>
      </c>
      <c r="G25" s="547">
        <v>131</v>
      </c>
      <c r="H25" s="547">
        <v>5.7</v>
      </c>
      <c r="I25" s="547">
        <v>27.5</v>
      </c>
      <c r="J25" s="548">
        <v>210</v>
      </c>
      <c r="K25" s="237">
        <v>23695</v>
      </c>
      <c r="L25" s="239"/>
    </row>
    <row r="26" spans="1:12">
      <c r="A26" s="238">
        <v>1461</v>
      </c>
      <c r="B26" s="232" t="s">
        <v>1677</v>
      </c>
      <c r="C26" s="232" t="s">
        <v>955</v>
      </c>
      <c r="D26" s="232" t="s">
        <v>1684</v>
      </c>
      <c r="E26" s="547" t="s">
        <v>630</v>
      </c>
      <c r="F26" s="547" t="s">
        <v>952</v>
      </c>
      <c r="G26" s="547">
        <v>110</v>
      </c>
      <c r="H26" s="547">
        <v>4.2</v>
      </c>
      <c r="I26" s="547">
        <v>24.5</v>
      </c>
      <c r="J26" s="548">
        <v>180</v>
      </c>
      <c r="K26" s="237">
        <v>22795</v>
      </c>
      <c r="L26" s="239"/>
    </row>
    <row r="27" spans="1:12">
      <c r="A27" s="629">
        <v>1598</v>
      </c>
      <c r="B27" s="630" t="s">
        <v>1829</v>
      </c>
      <c r="C27" s="630" t="s">
        <v>955</v>
      </c>
      <c r="D27" s="630" t="s">
        <v>1831</v>
      </c>
      <c r="E27" s="631" t="s">
        <v>630</v>
      </c>
      <c r="F27" s="631" t="s">
        <v>952</v>
      </c>
      <c r="G27" s="631">
        <v>98</v>
      </c>
      <c r="H27" s="631">
        <v>4.4000000000000004</v>
      </c>
      <c r="I27" s="631">
        <v>2.2999999999999998</v>
      </c>
      <c r="J27" s="632">
        <v>170</v>
      </c>
      <c r="K27" s="633">
        <v>26295</v>
      </c>
      <c r="L27" s="239"/>
    </row>
    <row r="28" spans="1:12">
      <c r="A28" s="238">
        <v>999</v>
      </c>
      <c r="B28" s="232" t="s">
        <v>1673</v>
      </c>
      <c r="C28" s="232" t="s">
        <v>1685</v>
      </c>
      <c r="D28" s="232" t="s">
        <v>1686</v>
      </c>
      <c r="E28" s="547" t="s">
        <v>630</v>
      </c>
      <c r="F28" s="547" t="s">
        <v>952</v>
      </c>
      <c r="G28" s="547">
        <v>121</v>
      </c>
      <c r="H28" s="547">
        <v>5.2</v>
      </c>
      <c r="I28" s="547">
        <v>17.5</v>
      </c>
      <c r="J28" s="548">
        <v>200</v>
      </c>
      <c r="K28" s="237">
        <v>22695</v>
      </c>
      <c r="L28" s="239"/>
    </row>
    <row r="29" spans="1:12">
      <c r="A29" s="238">
        <v>999</v>
      </c>
      <c r="B29" s="232" t="s">
        <v>1675</v>
      </c>
      <c r="C29" s="232" t="s">
        <v>1685</v>
      </c>
      <c r="D29" s="232" t="s">
        <v>1687</v>
      </c>
      <c r="E29" s="547" t="s">
        <v>630</v>
      </c>
      <c r="F29" s="547" t="s">
        <v>952</v>
      </c>
      <c r="G29" s="547">
        <v>131</v>
      </c>
      <c r="H29" s="547">
        <v>5.8</v>
      </c>
      <c r="I29" s="547">
        <v>38.799999999999997</v>
      </c>
      <c r="J29" s="548">
        <v>210</v>
      </c>
      <c r="K29" s="237">
        <v>24595</v>
      </c>
      <c r="L29" s="239"/>
    </row>
    <row r="30" spans="1:12">
      <c r="A30" s="238">
        <v>1330</v>
      </c>
      <c r="B30" s="232" t="s">
        <v>1682</v>
      </c>
      <c r="C30" s="232" t="s">
        <v>1685</v>
      </c>
      <c r="D30" s="232" t="s">
        <v>1688</v>
      </c>
      <c r="E30" s="547" t="s">
        <v>630</v>
      </c>
      <c r="F30" s="547" t="s">
        <v>952</v>
      </c>
      <c r="G30" s="547">
        <v>131</v>
      </c>
      <c r="H30" s="547">
        <v>5.7</v>
      </c>
      <c r="I30" s="547">
        <v>27.5</v>
      </c>
      <c r="J30" s="548">
        <v>210</v>
      </c>
      <c r="K30" s="237">
        <v>25595</v>
      </c>
      <c r="L30" s="239"/>
    </row>
    <row r="31" spans="1:12">
      <c r="A31" s="629">
        <v>1598</v>
      </c>
      <c r="B31" s="630" t="s">
        <v>1829</v>
      </c>
      <c r="C31" s="630" t="s">
        <v>1685</v>
      </c>
      <c r="D31" s="630" t="s">
        <v>1832</v>
      </c>
      <c r="E31" s="631" t="s">
        <v>630</v>
      </c>
      <c r="F31" s="631" t="s">
        <v>952</v>
      </c>
      <c r="G31" s="631">
        <v>99</v>
      </c>
      <c r="H31" s="631">
        <v>4.4000000000000004</v>
      </c>
      <c r="I31" s="631">
        <v>2.2999999999999998</v>
      </c>
      <c r="J31" s="632">
        <v>170</v>
      </c>
      <c r="K31" s="633">
        <v>28295</v>
      </c>
      <c r="L31" s="239"/>
    </row>
    <row r="32" spans="1:12" ht="16.5" thickBot="1">
      <c r="A32" s="629">
        <v>1598</v>
      </c>
      <c r="B32" s="630" t="s">
        <v>1829</v>
      </c>
      <c r="C32" s="630" t="s">
        <v>1833</v>
      </c>
      <c r="D32" s="630" t="s">
        <v>1834</v>
      </c>
      <c r="E32" s="631" t="s">
        <v>630</v>
      </c>
      <c r="F32" s="631" t="s">
        <v>952</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76" t="s">
        <v>1689</v>
      </c>
      <c r="B34" s="977"/>
      <c r="C34" s="977"/>
      <c r="D34" s="977"/>
      <c r="E34" s="977"/>
      <c r="F34" s="977"/>
      <c r="G34" s="977"/>
      <c r="H34" s="977"/>
      <c r="I34" s="977"/>
      <c r="J34" s="977"/>
      <c r="K34" s="978"/>
    </row>
    <row r="35" spans="1:11">
      <c r="A35" s="634" t="s">
        <v>150</v>
      </c>
      <c r="B35" s="635" t="s">
        <v>1690</v>
      </c>
      <c r="C35" s="635" t="s">
        <v>1691</v>
      </c>
      <c r="D35" s="635" t="s">
        <v>1692</v>
      </c>
      <c r="E35" s="636" t="s">
        <v>630</v>
      </c>
      <c r="F35" s="636" t="s">
        <v>952</v>
      </c>
      <c r="G35" s="636">
        <v>0</v>
      </c>
      <c r="H35" s="636">
        <v>0</v>
      </c>
      <c r="I35" s="637">
        <v>0</v>
      </c>
      <c r="J35" s="638">
        <v>120</v>
      </c>
      <c r="K35" s="639">
        <v>26990.035199999998</v>
      </c>
    </row>
    <row r="36" spans="1:11">
      <c r="A36" s="629" t="s">
        <v>150</v>
      </c>
      <c r="B36" s="630" t="s">
        <v>1690</v>
      </c>
      <c r="C36" s="630" t="s">
        <v>1693</v>
      </c>
      <c r="D36" s="630" t="s">
        <v>1694</v>
      </c>
      <c r="E36" s="631" t="s">
        <v>630</v>
      </c>
      <c r="F36" s="631" t="s">
        <v>952</v>
      </c>
      <c r="G36" s="631">
        <v>0</v>
      </c>
      <c r="H36" s="631">
        <v>0</v>
      </c>
      <c r="I36" s="640">
        <v>0</v>
      </c>
      <c r="J36" s="632">
        <v>120</v>
      </c>
      <c r="K36" s="633">
        <v>28690.020400000001</v>
      </c>
    </row>
    <row r="37" spans="1:11">
      <c r="A37" s="629" t="s">
        <v>1695</v>
      </c>
      <c r="B37" s="630" t="s">
        <v>1690</v>
      </c>
      <c r="C37" s="630" t="s">
        <v>1696</v>
      </c>
      <c r="D37" s="630" t="s">
        <v>1697</v>
      </c>
      <c r="E37" s="631" t="s">
        <v>630</v>
      </c>
      <c r="F37" s="631" t="s">
        <v>952</v>
      </c>
      <c r="G37" s="631">
        <v>0</v>
      </c>
      <c r="H37" s="631">
        <v>0</v>
      </c>
      <c r="I37" s="640">
        <v>0</v>
      </c>
      <c r="J37" s="632">
        <v>120</v>
      </c>
      <c r="K37" s="633">
        <v>29690.176800000001</v>
      </c>
    </row>
    <row r="38" spans="1:11">
      <c r="A38" s="629" t="s">
        <v>150</v>
      </c>
      <c r="B38" s="630" t="s">
        <v>1698</v>
      </c>
      <c r="C38" s="630" t="s">
        <v>1699</v>
      </c>
      <c r="D38" s="630" t="s">
        <v>1700</v>
      </c>
      <c r="E38" s="631" t="s">
        <v>630</v>
      </c>
      <c r="F38" s="631" t="s">
        <v>952</v>
      </c>
      <c r="G38" s="631">
        <v>0</v>
      </c>
      <c r="H38" s="631">
        <v>0</v>
      </c>
      <c r="I38" s="640">
        <v>0</v>
      </c>
      <c r="J38" s="632">
        <v>120</v>
      </c>
      <c r="K38" s="633">
        <v>30690.333200000001</v>
      </c>
    </row>
    <row r="39" spans="1:11" ht="16.5" thickBot="1">
      <c r="A39" s="641" t="s">
        <v>150</v>
      </c>
      <c r="B39" s="642" t="s">
        <v>1698</v>
      </c>
      <c r="C39" s="642" t="s">
        <v>1701</v>
      </c>
      <c r="D39" s="642" t="s">
        <v>1702</v>
      </c>
      <c r="E39" s="643" t="s">
        <v>630</v>
      </c>
      <c r="F39" s="643" t="s">
        <v>952</v>
      </c>
      <c r="G39" s="643">
        <v>0</v>
      </c>
      <c r="H39" s="643">
        <v>0</v>
      </c>
      <c r="I39" s="644">
        <v>0</v>
      </c>
      <c r="J39" s="645">
        <v>120</v>
      </c>
      <c r="K39" s="646">
        <v>31689.553999999996</v>
      </c>
    </row>
    <row r="40" spans="1:11" ht="16.5" thickBot="1">
      <c r="A40" s="563" t="s">
        <v>945</v>
      </c>
      <c r="B40" s="555"/>
      <c r="C40" s="555"/>
      <c r="D40" s="555"/>
      <c r="E40" s="556"/>
      <c r="F40" s="556"/>
      <c r="G40" s="556"/>
      <c r="H40" s="556"/>
      <c r="I40" s="557"/>
      <c r="J40" s="558"/>
      <c r="K40" s="591"/>
    </row>
    <row r="41" spans="1:11" ht="31.5" customHeight="1" thickBot="1">
      <c r="A41" s="973" t="s">
        <v>1703</v>
      </c>
      <c r="B41" s="974"/>
      <c r="C41" s="974"/>
      <c r="D41" s="974"/>
      <c r="E41" s="974"/>
      <c r="F41" s="974"/>
      <c r="G41" s="974"/>
      <c r="H41" s="974"/>
      <c r="I41" s="974"/>
      <c r="J41" s="974"/>
      <c r="K41" s="975"/>
    </row>
    <row r="42" spans="1:11">
      <c r="A42" s="554">
        <v>999</v>
      </c>
      <c r="B42" s="560" t="s">
        <v>1673</v>
      </c>
      <c r="C42" s="560" t="s">
        <v>954</v>
      </c>
      <c r="D42" s="560" t="s">
        <v>1704</v>
      </c>
      <c r="E42" s="561" t="s">
        <v>526</v>
      </c>
      <c r="F42" s="561" t="s">
        <v>952</v>
      </c>
      <c r="G42" s="561">
        <v>136</v>
      </c>
      <c r="H42" s="561">
        <v>6.1</v>
      </c>
      <c r="I42" s="647">
        <v>28.2</v>
      </c>
      <c r="J42" s="562">
        <v>210</v>
      </c>
      <c r="K42" s="614">
        <v>22595</v>
      </c>
    </row>
    <row r="43" spans="1:11">
      <c r="A43" s="236">
        <v>1333</v>
      </c>
      <c r="B43" s="232" t="s">
        <v>1705</v>
      </c>
      <c r="C43" s="232" t="s">
        <v>954</v>
      </c>
      <c r="D43" s="232" t="s">
        <v>1706</v>
      </c>
      <c r="E43" s="547" t="s">
        <v>526</v>
      </c>
      <c r="F43" s="547" t="s">
        <v>952</v>
      </c>
      <c r="G43" s="547">
        <v>142</v>
      </c>
      <c r="H43" s="547">
        <v>6.2</v>
      </c>
      <c r="I43" s="553">
        <v>30.2</v>
      </c>
      <c r="J43" s="548">
        <v>270</v>
      </c>
      <c r="K43" s="237">
        <v>26295</v>
      </c>
    </row>
    <row r="44" spans="1:11">
      <c r="A44" s="236">
        <v>1461</v>
      </c>
      <c r="B44" s="232" t="s">
        <v>1707</v>
      </c>
      <c r="C44" s="232" t="s">
        <v>954</v>
      </c>
      <c r="D44" s="232" t="s">
        <v>1708</v>
      </c>
      <c r="E44" s="547" t="s">
        <v>526</v>
      </c>
      <c r="F44" s="547" t="s">
        <v>952</v>
      </c>
      <c r="G44" s="547">
        <v>125</v>
      </c>
      <c r="H44" s="547">
        <v>4.5999999999999996</v>
      </c>
      <c r="I44" s="553">
        <v>43</v>
      </c>
      <c r="J44" s="548">
        <v>200</v>
      </c>
      <c r="K44" s="237">
        <v>24495</v>
      </c>
    </row>
    <row r="45" spans="1:11">
      <c r="A45" s="236">
        <v>1461</v>
      </c>
      <c r="B45" s="232" t="s">
        <v>1709</v>
      </c>
      <c r="C45" s="232" t="s">
        <v>954</v>
      </c>
      <c r="D45" s="232" t="s">
        <v>1710</v>
      </c>
      <c r="E45" s="547" t="s">
        <v>526</v>
      </c>
      <c r="F45" s="547" t="s">
        <v>952</v>
      </c>
      <c r="G45" s="547">
        <v>125</v>
      </c>
      <c r="H45" s="547">
        <v>4.5999999999999996</v>
      </c>
      <c r="I45" s="553">
        <v>39.700000000000003</v>
      </c>
      <c r="J45" s="548">
        <v>200</v>
      </c>
      <c r="K45" s="237">
        <v>28195</v>
      </c>
    </row>
    <row r="46" spans="1:11">
      <c r="A46" s="236">
        <v>999</v>
      </c>
      <c r="B46" s="232" t="s">
        <v>1673</v>
      </c>
      <c r="C46" s="232" t="s">
        <v>955</v>
      </c>
      <c r="D46" s="232" t="s">
        <v>1680</v>
      </c>
      <c r="E46" s="547" t="s">
        <v>526</v>
      </c>
      <c r="F46" s="547" t="s">
        <v>952</v>
      </c>
      <c r="G46" s="547">
        <v>137</v>
      </c>
      <c r="H46" s="547">
        <v>5.9</v>
      </c>
      <c r="I46" s="553">
        <v>28.2</v>
      </c>
      <c r="J46" s="548">
        <v>210</v>
      </c>
      <c r="K46" s="237">
        <v>24095</v>
      </c>
    </row>
    <row r="47" spans="1:11">
      <c r="A47" s="236">
        <v>1333</v>
      </c>
      <c r="B47" s="232" t="s">
        <v>1711</v>
      </c>
      <c r="C47" s="232" t="s">
        <v>955</v>
      </c>
      <c r="D47" s="232" t="s">
        <v>1712</v>
      </c>
      <c r="E47" s="547" t="s">
        <v>526</v>
      </c>
      <c r="F47" s="547" t="s">
        <v>952</v>
      </c>
      <c r="G47" s="547">
        <v>141</v>
      </c>
      <c r="H47" s="547">
        <v>6.2</v>
      </c>
      <c r="I47" s="553">
        <v>27.9</v>
      </c>
      <c r="J47" s="548">
        <v>270</v>
      </c>
      <c r="K47" s="237">
        <v>25995</v>
      </c>
    </row>
    <row r="48" spans="1:11">
      <c r="A48" s="236">
        <v>1333</v>
      </c>
      <c r="B48" s="232" t="s">
        <v>1713</v>
      </c>
      <c r="C48" s="232" t="s">
        <v>955</v>
      </c>
      <c r="D48" s="232" t="s">
        <v>1683</v>
      </c>
      <c r="E48" s="547" t="s">
        <v>526</v>
      </c>
      <c r="F48" s="547" t="s">
        <v>952</v>
      </c>
      <c r="G48" s="547">
        <v>143</v>
      </c>
      <c r="H48" s="547">
        <v>6.2</v>
      </c>
      <c r="I48" s="553">
        <v>30.2</v>
      </c>
      <c r="J48" s="548">
        <v>270</v>
      </c>
      <c r="K48" s="237">
        <v>27795</v>
      </c>
    </row>
    <row r="49" spans="1:12">
      <c r="A49" s="236">
        <v>1461</v>
      </c>
      <c r="B49" s="232" t="s">
        <v>1707</v>
      </c>
      <c r="C49" s="232" t="s">
        <v>955</v>
      </c>
      <c r="D49" s="232" t="s">
        <v>1714</v>
      </c>
      <c r="E49" s="547" t="s">
        <v>526</v>
      </c>
      <c r="F49" s="547" t="s">
        <v>952</v>
      </c>
      <c r="G49" s="547">
        <v>125</v>
      </c>
      <c r="H49" s="547">
        <v>4.8</v>
      </c>
      <c r="I49" s="553">
        <v>43</v>
      </c>
      <c r="J49" s="548">
        <v>200</v>
      </c>
      <c r="K49" s="237">
        <v>25995</v>
      </c>
      <c r="L49" s="239"/>
    </row>
    <row r="50" spans="1:12">
      <c r="A50" s="236">
        <v>1461</v>
      </c>
      <c r="B50" s="232" t="s">
        <v>1715</v>
      </c>
      <c r="C50" s="232" t="s">
        <v>955</v>
      </c>
      <c r="D50" s="232" t="s">
        <v>1716</v>
      </c>
      <c r="E50" s="547" t="s">
        <v>526</v>
      </c>
      <c r="F50" s="547" t="s">
        <v>952</v>
      </c>
      <c r="G50" s="547">
        <v>126</v>
      </c>
      <c r="H50" s="547">
        <v>4.7</v>
      </c>
      <c r="I50" s="553">
        <v>45.4</v>
      </c>
      <c r="J50" s="548">
        <v>200</v>
      </c>
      <c r="K50" s="237">
        <v>27095</v>
      </c>
    </row>
    <row r="51" spans="1:12">
      <c r="A51" s="236">
        <v>1461</v>
      </c>
      <c r="B51" s="232" t="s">
        <v>1715</v>
      </c>
      <c r="C51" s="232" t="s">
        <v>955</v>
      </c>
      <c r="D51" s="232" t="s">
        <v>1716</v>
      </c>
      <c r="E51" s="547" t="s">
        <v>526</v>
      </c>
      <c r="F51" s="547" t="s">
        <v>952</v>
      </c>
      <c r="G51" s="547">
        <v>126</v>
      </c>
      <c r="H51" s="547">
        <v>4.7</v>
      </c>
      <c r="I51" s="553">
        <v>45.4</v>
      </c>
      <c r="J51" s="548">
        <v>200</v>
      </c>
      <c r="K51" s="237">
        <v>27095</v>
      </c>
      <c r="L51" s="239"/>
    </row>
    <row r="52" spans="1:12">
      <c r="A52" s="236">
        <v>999</v>
      </c>
      <c r="B52" s="232" t="s">
        <v>1717</v>
      </c>
      <c r="C52" s="232" t="s">
        <v>982</v>
      </c>
      <c r="D52" s="232" t="s">
        <v>1718</v>
      </c>
      <c r="E52" s="547" t="s">
        <v>526</v>
      </c>
      <c r="F52" s="547" t="s">
        <v>952</v>
      </c>
      <c r="G52" s="547">
        <v>137</v>
      </c>
      <c r="H52" s="547">
        <v>5.9</v>
      </c>
      <c r="I52" s="553">
        <v>28.2</v>
      </c>
      <c r="J52" s="548">
        <v>210</v>
      </c>
      <c r="K52" s="237">
        <v>26095</v>
      </c>
      <c r="L52" s="239"/>
    </row>
    <row r="53" spans="1:12">
      <c r="A53" s="236">
        <v>1333</v>
      </c>
      <c r="B53" s="232" t="s">
        <v>1711</v>
      </c>
      <c r="C53" s="232" t="s">
        <v>982</v>
      </c>
      <c r="D53" s="232" t="s">
        <v>1719</v>
      </c>
      <c r="E53" s="547" t="s">
        <v>526</v>
      </c>
      <c r="F53" s="547" t="s">
        <v>952</v>
      </c>
      <c r="G53" s="547">
        <v>141</v>
      </c>
      <c r="H53" s="547">
        <v>6.2</v>
      </c>
      <c r="I53" s="553">
        <v>27.9</v>
      </c>
      <c r="J53" s="548">
        <v>270</v>
      </c>
      <c r="K53" s="237">
        <v>27995</v>
      </c>
      <c r="L53" s="239"/>
    </row>
    <row r="54" spans="1:12">
      <c r="A54" s="236">
        <v>1333</v>
      </c>
      <c r="B54" s="232" t="s">
        <v>1713</v>
      </c>
      <c r="C54" s="232" t="s">
        <v>982</v>
      </c>
      <c r="D54" s="232" t="s">
        <v>1720</v>
      </c>
      <c r="E54" s="547" t="s">
        <v>526</v>
      </c>
      <c r="F54" s="547" t="s">
        <v>952</v>
      </c>
      <c r="G54" s="547">
        <v>143</v>
      </c>
      <c r="H54" s="547">
        <v>6.2</v>
      </c>
      <c r="I54" s="553">
        <v>30.2</v>
      </c>
      <c r="J54" s="548">
        <v>270</v>
      </c>
      <c r="K54" s="237">
        <v>29795</v>
      </c>
      <c r="L54" s="239"/>
    </row>
    <row r="55" spans="1:12">
      <c r="A55" s="236">
        <v>1333</v>
      </c>
      <c r="B55" s="232" t="s">
        <v>1721</v>
      </c>
      <c r="C55" s="232" t="s">
        <v>982</v>
      </c>
      <c r="D55" s="232" t="s">
        <v>1722</v>
      </c>
      <c r="E55" s="547" t="s">
        <v>526</v>
      </c>
      <c r="F55" s="547" t="s">
        <v>952</v>
      </c>
      <c r="G55" s="547">
        <v>143</v>
      </c>
      <c r="H55" s="547">
        <v>6.3</v>
      </c>
      <c r="I55" s="553">
        <v>21.7</v>
      </c>
      <c r="J55" s="548">
        <v>270</v>
      </c>
      <c r="K55" s="237">
        <v>30295</v>
      </c>
      <c r="L55" s="239"/>
    </row>
    <row r="56" spans="1:12">
      <c r="A56" s="236">
        <v>1461</v>
      </c>
      <c r="B56" s="232" t="s">
        <v>1707</v>
      </c>
      <c r="C56" s="232" t="s">
        <v>982</v>
      </c>
      <c r="D56" s="232" t="s">
        <v>1723</v>
      </c>
      <c r="E56" s="547" t="s">
        <v>526</v>
      </c>
      <c r="F56" s="547" t="s">
        <v>952</v>
      </c>
      <c r="G56" s="547">
        <v>126</v>
      </c>
      <c r="H56" s="547">
        <v>4.8</v>
      </c>
      <c r="I56" s="553">
        <v>43</v>
      </c>
      <c r="J56" s="548">
        <v>200</v>
      </c>
      <c r="K56" s="237">
        <v>27995</v>
      </c>
      <c r="L56" s="239"/>
    </row>
    <row r="57" spans="1:12">
      <c r="A57" s="236">
        <v>1461</v>
      </c>
      <c r="B57" s="232" t="s">
        <v>1715</v>
      </c>
      <c r="C57" s="232" t="s">
        <v>982</v>
      </c>
      <c r="D57" s="232" t="s">
        <v>1724</v>
      </c>
      <c r="E57" s="547" t="s">
        <v>526</v>
      </c>
      <c r="F57" s="547" t="s">
        <v>952</v>
      </c>
      <c r="G57" s="547">
        <v>126</v>
      </c>
      <c r="H57" s="547">
        <v>4.7</v>
      </c>
      <c r="I57" s="553">
        <v>45.4</v>
      </c>
      <c r="J57" s="548">
        <v>200</v>
      </c>
      <c r="K57" s="237">
        <v>29095</v>
      </c>
      <c r="L57" s="239"/>
    </row>
    <row r="58" spans="1:12">
      <c r="A58" s="236">
        <v>1461</v>
      </c>
      <c r="B58" s="232" t="s">
        <v>1709</v>
      </c>
      <c r="C58" s="232" t="s">
        <v>982</v>
      </c>
      <c r="D58" s="232" t="s">
        <v>1725</v>
      </c>
      <c r="E58" s="547" t="s">
        <v>526</v>
      </c>
      <c r="F58" s="547" t="s">
        <v>952</v>
      </c>
      <c r="G58" s="547">
        <v>126</v>
      </c>
      <c r="H58" s="547">
        <v>4.8</v>
      </c>
      <c r="I58" s="553">
        <v>39.700000000000003</v>
      </c>
      <c r="J58" s="548">
        <v>200</v>
      </c>
      <c r="K58" s="237">
        <v>31695</v>
      </c>
      <c r="L58" s="239"/>
    </row>
    <row r="59" spans="1:12">
      <c r="A59" s="629">
        <v>1598</v>
      </c>
      <c r="B59" s="630" t="s">
        <v>1835</v>
      </c>
      <c r="C59" s="630" t="s">
        <v>982</v>
      </c>
      <c r="D59" s="630" t="s">
        <v>1836</v>
      </c>
      <c r="E59" s="631" t="s">
        <v>526</v>
      </c>
      <c r="F59" s="631" t="s">
        <v>952</v>
      </c>
      <c r="G59" s="631">
        <v>34</v>
      </c>
      <c r="H59" s="631">
        <v>1.5</v>
      </c>
      <c r="I59" s="648">
        <v>4.3</v>
      </c>
      <c r="J59" s="632">
        <v>140</v>
      </c>
      <c r="K59" s="633">
        <v>29695</v>
      </c>
      <c r="L59" s="239"/>
    </row>
    <row r="60" spans="1:12" ht="16.5" thickBot="1">
      <c r="A60" s="641">
        <v>1598</v>
      </c>
      <c r="B60" s="642" t="s">
        <v>1835</v>
      </c>
      <c r="C60" s="642" t="s">
        <v>1837</v>
      </c>
      <c r="D60" s="642" t="s">
        <v>1838</v>
      </c>
      <c r="E60" s="643" t="s">
        <v>526</v>
      </c>
      <c r="F60" s="643" t="s">
        <v>952</v>
      </c>
      <c r="G60" s="643">
        <v>36</v>
      </c>
      <c r="H60" s="643">
        <v>1.6</v>
      </c>
      <c r="I60" s="644">
        <v>4.3</v>
      </c>
      <c r="J60" s="645">
        <v>140</v>
      </c>
      <c r="K60" s="646">
        <v>30695</v>
      </c>
      <c r="L60" s="239"/>
    </row>
    <row r="61" spans="1:12" ht="16.5" thickBot="1">
      <c r="A61" s="563" t="s">
        <v>1839</v>
      </c>
      <c r="B61" s="555"/>
      <c r="C61" s="555"/>
      <c r="D61" s="555"/>
      <c r="E61" s="556"/>
      <c r="F61" s="556"/>
      <c r="G61" s="556"/>
      <c r="H61" s="556"/>
      <c r="I61" s="557"/>
      <c r="J61" s="558"/>
      <c r="K61" s="591"/>
      <c r="L61" s="239"/>
    </row>
    <row r="62" spans="1:12" ht="31.5" customHeight="1" thickBot="1">
      <c r="A62" s="973" t="s">
        <v>1840</v>
      </c>
      <c r="B62" s="974"/>
      <c r="C62" s="974"/>
      <c r="D62" s="974"/>
      <c r="E62" s="974"/>
      <c r="F62" s="974"/>
      <c r="G62" s="974"/>
      <c r="H62" s="974"/>
      <c r="I62" s="974"/>
      <c r="J62" s="974"/>
      <c r="K62" s="975"/>
      <c r="L62" s="239"/>
    </row>
    <row r="63" spans="1:12">
      <c r="A63" s="649">
        <v>1332</v>
      </c>
      <c r="B63" s="650" t="s">
        <v>957</v>
      </c>
      <c r="C63" s="650" t="s">
        <v>954</v>
      </c>
      <c r="D63" s="650" t="s">
        <v>958</v>
      </c>
      <c r="E63" s="651" t="s">
        <v>630</v>
      </c>
      <c r="F63" s="651" t="s">
        <v>952</v>
      </c>
      <c r="G63" s="651">
        <v>138</v>
      </c>
      <c r="H63" s="652">
        <v>6.2</v>
      </c>
      <c r="I63" s="652">
        <v>27</v>
      </c>
      <c r="J63" s="653">
        <v>210</v>
      </c>
      <c r="K63" s="654">
        <v>23490</v>
      </c>
      <c r="L63" s="239"/>
    </row>
    <row r="64" spans="1:12">
      <c r="A64" s="649">
        <v>1332</v>
      </c>
      <c r="B64" s="650" t="s">
        <v>959</v>
      </c>
      <c r="C64" s="650" t="s">
        <v>954</v>
      </c>
      <c r="D64" s="650" t="s">
        <v>960</v>
      </c>
      <c r="E64" s="651" t="s">
        <v>630</v>
      </c>
      <c r="F64" s="651" t="s">
        <v>952</v>
      </c>
      <c r="G64" s="651">
        <v>144</v>
      </c>
      <c r="H64" s="652">
        <v>5.5</v>
      </c>
      <c r="I64" s="652">
        <v>31.61</v>
      </c>
      <c r="J64" s="653">
        <v>270</v>
      </c>
      <c r="K64" s="654">
        <v>25990</v>
      </c>
      <c r="L64" s="239"/>
    </row>
    <row r="65" spans="1:12">
      <c r="A65" s="649">
        <v>1461</v>
      </c>
      <c r="B65" s="650" t="s">
        <v>961</v>
      </c>
      <c r="C65" s="650" t="s">
        <v>954</v>
      </c>
      <c r="D65" s="650" t="s">
        <v>962</v>
      </c>
      <c r="E65" s="651" t="s">
        <v>630</v>
      </c>
      <c r="F65" s="651" t="s">
        <v>952</v>
      </c>
      <c r="G65" s="651">
        <v>119</v>
      </c>
      <c r="H65" s="652">
        <v>4.5</v>
      </c>
      <c r="I65" s="652">
        <v>31.99</v>
      </c>
      <c r="J65" s="653">
        <v>190</v>
      </c>
      <c r="K65" s="654">
        <v>24990</v>
      </c>
      <c r="L65" s="239"/>
    </row>
    <row r="66" spans="1:12">
      <c r="A66" s="649">
        <v>1461</v>
      </c>
      <c r="B66" s="650" t="s">
        <v>961</v>
      </c>
      <c r="C66" s="650" t="s">
        <v>955</v>
      </c>
      <c r="D66" s="650" t="s">
        <v>967</v>
      </c>
      <c r="E66" s="651" t="s">
        <v>630</v>
      </c>
      <c r="F66" s="651" t="s">
        <v>952</v>
      </c>
      <c r="G66" s="651">
        <v>119</v>
      </c>
      <c r="H66" s="652">
        <v>4.5999999999999996</v>
      </c>
      <c r="I66" s="652">
        <v>31.99</v>
      </c>
      <c r="J66" s="653">
        <v>190</v>
      </c>
      <c r="K66" s="654">
        <v>27690</v>
      </c>
      <c r="L66" s="239"/>
    </row>
    <row r="67" spans="1:12">
      <c r="A67" s="649">
        <v>1332</v>
      </c>
      <c r="B67" s="650" t="s">
        <v>957</v>
      </c>
      <c r="C67" s="650" t="s">
        <v>956</v>
      </c>
      <c r="D67" s="650" t="s">
        <v>969</v>
      </c>
      <c r="E67" s="651" t="s">
        <v>630</v>
      </c>
      <c r="F67" s="651" t="s">
        <v>952</v>
      </c>
      <c r="G67" s="651">
        <v>147</v>
      </c>
      <c r="H67" s="652">
        <v>6.5</v>
      </c>
      <c r="I67" s="652">
        <v>27</v>
      </c>
      <c r="J67" s="653">
        <v>270</v>
      </c>
      <c r="K67" s="654">
        <v>28190</v>
      </c>
      <c r="L67" s="239"/>
    </row>
    <row r="68" spans="1:12">
      <c r="A68" s="236">
        <v>1332</v>
      </c>
      <c r="B68" s="232" t="s">
        <v>1841</v>
      </c>
      <c r="C68" s="232" t="s">
        <v>954</v>
      </c>
      <c r="D68" s="232" t="s">
        <v>1842</v>
      </c>
      <c r="E68" s="547" t="s">
        <v>630</v>
      </c>
      <c r="F68" s="547" t="s">
        <v>952</v>
      </c>
      <c r="G68" s="547">
        <v>136</v>
      </c>
      <c r="H68" s="553">
        <v>6.2</v>
      </c>
      <c r="I68" s="553">
        <v>27</v>
      </c>
      <c r="J68" s="548">
        <v>210</v>
      </c>
      <c r="K68" s="237">
        <v>24290</v>
      </c>
      <c r="L68" s="239"/>
    </row>
    <row r="69" spans="1:12">
      <c r="A69" s="236">
        <v>1332</v>
      </c>
      <c r="B69" s="232" t="s">
        <v>1843</v>
      </c>
      <c r="C69" s="232" t="s">
        <v>954</v>
      </c>
      <c r="D69" s="232" t="s">
        <v>1844</v>
      </c>
      <c r="E69" s="547" t="s">
        <v>630</v>
      </c>
      <c r="F69" s="547" t="s">
        <v>952</v>
      </c>
      <c r="G69" s="547">
        <v>139</v>
      </c>
      <c r="H69" s="553">
        <v>6.2</v>
      </c>
      <c r="I69" s="553">
        <v>31.61</v>
      </c>
      <c r="J69" s="548">
        <v>210</v>
      </c>
      <c r="K69" s="237">
        <v>26790</v>
      </c>
      <c r="L69" s="239"/>
    </row>
    <row r="70" spans="1:12">
      <c r="A70" s="236">
        <v>1461</v>
      </c>
      <c r="B70" s="232" t="s">
        <v>961</v>
      </c>
      <c r="C70" s="232" t="s">
        <v>954</v>
      </c>
      <c r="D70" s="232" t="s">
        <v>1845</v>
      </c>
      <c r="E70" s="547" t="s">
        <v>630</v>
      </c>
      <c r="F70" s="547" t="s">
        <v>952</v>
      </c>
      <c r="G70" s="547">
        <v>117</v>
      </c>
      <c r="H70" s="553">
        <v>5.5</v>
      </c>
      <c r="I70" s="553">
        <v>31.99</v>
      </c>
      <c r="J70" s="548">
        <v>190</v>
      </c>
      <c r="K70" s="237">
        <v>26290</v>
      </c>
      <c r="L70" s="239"/>
    </row>
    <row r="71" spans="1:12">
      <c r="A71" s="236">
        <v>1461</v>
      </c>
      <c r="B71" s="232" t="s">
        <v>1846</v>
      </c>
      <c r="C71" s="232" t="s">
        <v>954</v>
      </c>
      <c r="D71" s="232" t="s">
        <v>1847</v>
      </c>
      <c r="E71" s="547" t="s">
        <v>630</v>
      </c>
      <c r="F71" s="547" t="s">
        <v>952</v>
      </c>
      <c r="G71" s="547">
        <v>121</v>
      </c>
      <c r="H71" s="553">
        <v>4.5</v>
      </c>
      <c r="I71" s="553">
        <v>22.33</v>
      </c>
      <c r="J71" s="548">
        <v>200</v>
      </c>
      <c r="K71" s="237">
        <v>28790</v>
      </c>
      <c r="L71" s="239"/>
    </row>
    <row r="72" spans="1:12">
      <c r="A72" s="236">
        <v>1332</v>
      </c>
      <c r="B72" s="232" t="s">
        <v>1841</v>
      </c>
      <c r="C72" s="232" t="s">
        <v>955</v>
      </c>
      <c r="D72" s="232" t="s">
        <v>1848</v>
      </c>
      <c r="E72" s="547" t="s">
        <v>630</v>
      </c>
      <c r="F72" s="547" t="s">
        <v>952</v>
      </c>
      <c r="G72" s="547">
        <v>136</v>
      </c>
      <c r="H72" s="553">
        <v>4.8</v>
      </c>
      <c r="I72" s="553">
        <v>27</v>
      </c>
      <c r="J72" s="548">
        <v>210</v>
      </c>
      <c r="K72" s="237">
        <v>26690</v>
      </c>
      <c r="L72" s="239"/>
    </row>
    <row r="73" spans="1:12">
      <c r="A73" s="236">
        <v>1332</v>
      </c>
      <c r="B73" s="232" t="s">
        <v>1843</v>
      </c>
      <c r="C73" s="232" t="s">
        <v>955</v>
      </c>
      <c r="D73" s="232" t="s">
        <v>1849</v>
      </c>
      <c r="E73" s="547" t="s">
        <v>630</v>
      </c>
      <c r="F73" s="547" t="s">
        <v>952</v>
      </c>
      <c r="G73" s="547">
        <v>138</v>
      </c>
      <c r="H73" s="553">
        <v>6.3</v>
      </c>
      <c r="I73" s="553">
        <v>31.61</v>
      </c>
      <c r="J73" s="548">
        <v>210</v>
      </c>
      <c r="K73" s="237">
        <v>29190</v>
      </c>
      <c r="L73" s="239"/>
    </row>
    <row r="74" spans="1:12">
      <c r="A74" s="236">
        <v>1461</v>
      </c>
      <c r="B74" s="232" t="s">
        <v>961</v>
      </c>
      <c r="C74" s="232" t="s">
        <v>955</v>
      </c>
      <c r="D74" s="232" t="s">
        <v>1850</v>
      </c>
      <c r="E74" s="547" t="s">
        <v>630</v>
      </c>
      <c r="F74" s="547" t="s">
        <v>952</v>
      </c>
      <c r="G74" s="547">
        <v>117</v>
      </c>
      <c r="H74" s="553">
        <v>6.5</v>
      </c>
      <c r="I74" s="553">
        <v>31.99</v>
      </c>
      <c r="J74" s="548">
        <v>190</v>
      </c>
      <c r="K74" s="237">
        <v>28690</v>
      </c>
      <c r="L74" s="239"/>
    </row>
    <row r="75" spans="1:12">
      <c r="A75" s="236">
        <v>1461</v>
      </c>
      <c r="B75" s="232" t="s">
        <v>1846</v>
      </c>
      <c r="C75" s="232" t="s">
        <v>955</v>
      </c>
      <c r="D75" s="232" t="s">
        <v>1851</v>
      </c>
      <c r="E75" s="547" t="s">
        <v>630</v>
      </c>
      <c r="F75" s="547" t="s">
        <v>952</v>
      </c>
      <c r="G75" s="547">
        <v>121</v>
      </c>
      <c r="H75" s="553">
        <v>4.5999999999999996</v>
      </c>
      <c r="I75" s="553">
        <v>22.33</v>
      </c>
      <c r="J75" s="548">
        <v>200</v>
      </c>
      <c r="K75" s="237">
        <v>31190</v>
      </c>
      <c r="L75" s="239"/>
    </row>
    <row r="76" spans="1:12">
      <c r="A76" s="236">
        <v>1332</v>
      </c>
      <c r="B76" s="232" t="s">
        <v>1841</v>
      </c>
      <c r="C76" s="232" t="s">
        <v>1685</v>
      </c>
      <c r="D76" s="232" t="s">
        <v>1852</v>
      </c>
      <c r="E76" s="547" t="s">
        <v>630</v>
      </c>
      <c r="F76" s="547" t="s">
        <v>952</v>
      </c>
      <c r="G76" s="547">
        <v>140</v>
      </c>
      <c r="H76" s="553">
        <v>4.9000000000000004</v>
      </c>
      <c r="I76" s="553">
        <v>27</v>
      </c>
      <c r="J76" s="548">
        <v>210</v>
      </c>
      <c r="K76" s="237">
        <v>28690</v>
      </c>
      <c r="L76" s="239"/>
    </row>
    <row r="77" spans="1:12">
      <c r="A77" s="236">
        <v>1332</v>
      </c>
      <c r="B77" s="232" t="s">
        <v>1843</v>
      </c>
      <c r="C77" s="232" t="s">
        <v>1685</v>
      </c>
      <c r="D77" s="232" t="s">
        <v>1853</v>
      </c>
      <c r="E77" s="547" t="s">
        <v>630</v>
      </c>
      <c r="F77" s="547" t="s">
        <v>952</v>
      </c>
      <c r="G77" s="547">
        <v>138</v>
      </c>
      <c r="H77" s="553">
        <v>6.5</v>
      </c>
      <c r="I77" s="553">
        <v>31.61</v>
      </c>
      <c r="J77" s="548">
        <v>210</v>
      </c>
      <c r="K77" s="237">
        <v>31190</v>
      </c>
      <c r="L77" s="239"/>
    </row>
    <row r="78" spans="1:12">
      <c r="A78" s="236">
        <v>1461</v>
      </c>
      <c r="B78" s="232" t="s">
        <v>961</v>
      </c>
      <c r="C78" s="232" t="s">
        <v>1685</v>
      </c>
      <c r="D78" s="232" t="s">
        <v>1854</v>
      </c>
      <c r="E78" s="547" t="s">
        <v>630</v>
      </c>
      <c r="F78" s="547" t="s">
        <v>952</v>
      </c>
      <c r="G78" s="547">
        <v>121</v>
      </c>
      <c r="H78" s="553">
        <v>6.8</v>
      </c>
      <c r="I78" s="553">
        <v>31.99</v>
      </c>
      <c r="J78" s="548">
        <v>200</v>
      </c>
      <c r="K78" s="237">
        <v>30690</v>
      </c>
      <c r="L78" s="239"/>
    </row>
    <row r="79" spans="1:12" ht="16.5" thickBot="1">
      <c r="A79" s="563">
        <v>1461</v>
      </c>
      <c r="B79" s="555" t="s">
        <v>1846</v>
      </c>
      <c r="C79" s="555" t="s">
        <v>1685</v>
      </c>
      <c r="D79" s="555" t="s">
        <v>1855</v>
      </c>
      <c r="E79" s="556" t="s">
        <v>630</v>
      </c>
      <c r="F79" s="556" t="s">
        <v>952</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73" t="s">
        <v>1726</v>
      </c>
      <c r="B81" s="974"/>
      <c r="C81" s="974"/>
      <c r="D81" s="974"/>
      <c r="E81" s="974"/>
      <c r="F81" s="974"/>
      <c r="G81" s="974"/>
      <c r="H81" s="974"/>
      <c r="I81" s="974"/>
      <c r="J81" s="974"/>
      <c r="K81" s="975"/>
      <c r="L81" s="239"/>
    </row>
    <row r="82" spans="1:13">
      <c r="A82" s="236" t="s">
        <v>972</v>
      </c>
      <c r="B82" s="232" t="s">
        <v>957</v>
      </c>
      <c r="C82" s="232" t="s">
        <v>954</v>
      </c>
      <c r="D82" s="232" t="s">
        <v>958</v>
      </c>
      <c r="E82" s="547" t="s">
        <v>973</v>
      </c>
      <c r="F82" s="547" t="s">
        <v>952</v>
      </c>
      <c r="G82" s="547">
        <v>138</v>
      </c>
      <c r="H82" s="547">
        <v>6.1</v>
      </c>
      <c r="I82" s="553">
        <v>27</v>
      </c>
      <c r="J82" s="548">
        <v>210</v>
      </c>
      <c r="K82" s="237">
        <v>24390</v>
      </c>
      <c r="L82" s="239"/>
    </row>
    <row r="83" spans="1:13">
      <c r="A83" s="236" t="s">
        <v>972</v>
      </c>
      <c r="B83" s="232" t="s">
        <v>959</v>
      </c>
      <c r="C83" s="232" t="s">
        <v>954</v>
      </c>
      <c r="D83" s="232" t="s">
        <v>960</v>
      </c>
      <c r="E83" s="547" t="s">
        <v>973</v>
      </c>
      <c r="F83" s="547" t="s">
        <v>952</v>
      </c>
      <c r="G83" s="547">
        <v>142</v>
      </c>
      <c r="H83" s="547">
        <v>6.3</v>
      </c>
      <c r="I83" s="553">
        <v>31.61</v>
      </c>
      <c r="J83" s="548">
        <v>270</v>
      </c>
      <c r="K83" s="237">
        <v>26890</v>
      </c>
      <c r="L83" s="239"/>
    </row>
    <row r="84" spans="1:13">
      <c r="A84" s="236" t="s">
        <v>974</v>
      </c>
      <c r="B84" s="232" t="s">
        <v>961</v>
      </c>
      <c r="C84" s="232" t="s">
        <v>954</v>
      </c>
      <c r="D84" s="232" t="s">
        <v>962</v>
      </c>
      <c r="E84" s="547" t="s">
        <v>973</v>
      </c>
      <c r="F84" s="547" t="s">
        <v>952</v>
      </c>
      <c r="G84" s="547">
        <v>117</v>
      </c>
      <c r="H84" s="547">
        <v>4.5</v>
      </c>
      <c r="I84" s="553">
        <v>35.1</v>
      </c>
      <c r="J84" s="548">
        <v>190</v>
      </c>
      <c r="K84" s="237">
        <v>25890</v>
      </c>
      <c r="L84" s="239"/>
    </row>
    <row r="85" spans="1:13">
      <c r="A85" s="236" t="s">
        <v>974</v>
      </c>
      <c r="B85" s="232" t="s">
        <v>963</v>
      </c>
      <c r="C85" s="232" t="s">
        <v>954</v>
      </c>
      <c r="D85" s="232" t="s">
        <v>964</v>
      </c>
      <c r="E85" s="547" t="s">
        <v>973</v>
      </c>
      <c r="F85" s="547" t="s">
        <v>952</v>
      </c>
      <c r="G85" s="547">
        <v>128</v>
      </c>
      <c r="H85" s="547">
        <v>4.9000000000000004</v>
      </c>
      <c r="I85" s="553">
        <v>20.9</v>
      </c>
      <c r="J85" s="548">
        <v>200</v>
      </c>
      <c r="K85" s="237">
        <v>28390</v>
      </c>
      <c r="L85" s="239"/>
    </row>
    <row r="86" spans="1:13">
      <c r="A86" s="236" t="s">
        <v>972</v>
      </c>
      <c r="B86" s="232" t="s">
        <v>957</v>
      </c>
      <c r="C86" s="232" t="s">
        <v>955</v>
      </c>
      <c r="D86" s="232" t="s">
        <v>965</v>
      </c>
      <c r="E86" s="547" t="s">
        <v>973</v>
      </c>
      <c r="F86" s="547" t="s">
        <v>952</v>
      </c>
      <c r="G86" s="547">
        <v>140</v>
      </c>
      <c r="H86" s="547">
        <v>6.3</v>
      </c>
      <c r="I86" s="553">
        <v>27</v>
      </c>
      <c r="J86" s="548">
        <v>210</v>
      </c>
      <c r="K86" s="237">
        <v>27090</v>
      </c>
      <c r="L86" s="239"/>
    </row>
    <row r="87" spans="1:13">
      <c r="A87" s="236" t="s">
        <v>972</v>
      </c>
      <c r="B87" s="232" t="s">
        <v>959</v>
      </c>
      <c r="C87" s="232" t="s">
        <v>955</v>
      </c>
      <c r="D87" s="232" t="s">
        <v>966</v>
      </c>
      <c r="E87" s="547" t="s">
        <v>973</v>
      </c>
      <c r="F87" s="547" t="s">
        <v>952</v>
      </c>
      <c r="G87" s="547">
        <v>146</v>
      </c>
      <c r="H87" s="547">
        <v>6.4</v>
      </c>
      <c r="I87" s="553">
        <v>31.61</v>
      </c>
      <c r="J87" s="548">
        <v>270</v>
      </c>
      <c r="K87" s="237">
        <v>29590</v>
      </c>
      <c r="L87" s="239"/>
    </row>
    <row r="88" spans="1:13">
      <c r="A88" s="236" t="s">
        <v>974</v>
      </c>
      <c r="B88" s="232" t="s">
        <v>961</v>
      </c>
      <c r="C88" s="232" t="s">
        <v>955</v>
      </c>
      <c r="D88" s="232" t="s">
        <v>967</v>
      </c>
      <c r="E88" s="547" t="s">
        <v>973</v>
      </c>
      <c r="F88" s="547" t="s">
        <v>952</v>
      </c>
      <c r="G88" s="547">
        <v>123</v>
      </c>
      <c r="H88" s="547">
        <v>4.7</v>
      </c>
      <c r="I88" s="553">
        <v>35.1</v>
      </c>
      <c r="J88" s="548">
        <v>200</v>
      </c>
      <c r="K88" s="237">
        <v>28590</v>
      </c>
    </row>
    <row r="89" spans="1:13">
      <c r="A89" s="236" t="s">
        <v>974</v>
      </c>
      <c r="B89" s="232" t="s">
        <v>963</v>
      </c>
      <c r="C89" s="232" t="s">
        <v>955</v>
      </c>
      <c r="D89" s="232" t="s">
        <v>968</v>
      </c>
      <c r="E89" s="547" t="s">
        <v>973</v>
      </c>
      <c r="F89" s="547" t="s">
        <v>952</v>
      </c>
      <c r="G89" s="547">
        <v>132</v>
      </c>
      <c r="H89" s="547">
        <v>5</v>
      </c>
      <c r="I89" s="553">
        <v>20.9</v>
      </c>
      <c r="J89" s="548">
        <v>210</v>
      </c>
      <c r="K89" s="237">
        <v>31090</v>
      </c>
    </row>
    <row r="90" spans="1:13">
      <c r="A90" s="236" t="s">
        <v>972</v>
      </c>
      <c r="B90" s="232" t="s">
        <v>957</v>
      </c>
      <c r="C90" s="232" t="s">
        <v>975</v>
      </c>
      <c r="D90" s="232" t="s">
        <v>976</v>
      </c>
      <c r="E90" s="547" t="s">
        <v>973</v>
      </c>
      <c r="F90" s="547" t="s">
        <v>952</v>
      </c>
      <c r="G90" s="547">
        <v>144</v>
      </c>
      <c r="H90" s="547">
        <v>6.5</v>
      </c>
      <c r="I90" s="553">
        <v>27</v>
      </c>
      <c r="J90" s="548">
        <v>270</v>
      </c>
      <c r="K90" s="237">
        <v>29090</v>
      </c>
    </row>
    <row r="91" spans="1:13">
      <c r="A91" s="236" t="s">
        <v>972</v>
      </c>
      <c r="B91" s="232" t="s">
        <v>959</v>
      </c>
      <c r="C91" s="232" t="s">
        <v>975</v>
      </c>
      <c r="D91" s="232" t="s">
        <v>977</v>
      </c>
      <c r="E91" s="547" t="s">
        <v>973</v>
      </c>
      <c r="F91" s="547" t="s">
        <v>952</v>
      </c>
      <c r="G91" s="547">
        <v>150</v>
      </c>
      <c r="H91" s="547">
        <v>6.6</v>
      </c>
      <c r="I91" s="553">
        <v>31.61</v>
      </c>
      <c r="J91" s="548">
        <v>270</v>
      </c>
      <c r="K91" s="237">
        <v>31590</v>
      </c>
    </row>
    <row r="92" spans="1:13">
      <c r="A92" s="236" t="s">
        <v>974</v>
      </c>
      <c r="B92" s="232" t="s">
        <v>961</v>
      </c>
      <c r="C92" s="232" t="s">
        <v>975</v>
      </c>
      <c r="D92" s="232" t="s">
        <v>978</v>
      </c>
      <c r="E92" s="547" t="s">
        <v>973</v>
      </c>
      <c r="F92" s="547" t="s">
        <v>952</v>
      </c>
      <c r="G92" s="547">
        <v>128</v>
      </c>
      <c r="H92" s="553">
        <v>4.9000000000000004</v>
      </c>
      <c r="I92" s="553">
        <v>35.1</v>
      </c>
      <c r="J92" s="548">
        <v>200</v>
      </c>
      <c r="K92" s="237">
        <v>30590</v>
      </c>
    </row>
    <row r="93" spans="1:13" ht="16.5" thickBot="1">
      <c r="A93" s="563" t="s">
        <v>974</v>
      </c>
      <c r="B93" s="555" t="s">
        <v>963</v>
      </c>
      <c r="C93" s="555" t="s">
        <v>975</v>
      </c>
      <c r="D93" s="555" t="s">
        <v>979</v>
      </c>
      <c r="E93" s="556" t="s">
        <v>973</v>
      </c>
      <c r="F93" s="556" t="s">
        <v>952</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73" t="s">
        <v>980</v>
      </c>
      <c r="B95" s="974"/>
      <c r="C95" s="974"/>
      <c r="D95" s="974"/>
      <c r="E95" s="974"/>
      <c r="F95" s="974"/>
      <c r="G95" s="974"/>
      <c r="H95" s="974"/>
      <c r="I95" s="974"/>
      <c r="J95" s="974"/>
      <c r="K95" s="975"/>
    </row>
    <row r="96" spans="1:13" s="569" customFormat="1">
      <c r="A96" s="649">
        <v>1332</v>
      </c>
      <c r="B96" s="650" t="s">
        <v>957</v>
      </c>
      <c r="C96" s="650" t="s">
        <v>954</v>
      </c>
      <c r="D96" s="650" t="s">
        <v>958</v>
      </c>
      <c r="E96" s="651" t="s">
        <v>630</v>
      </c>
      <c r="F96" s="651" t="s">
        <v>952</v>
      </c>
      <c r="G96" s="651">
        <v>139</v>
      </c>
      <c r="H96" s="651">
        <v>6.2</v>
      </c>
      <c r="I96" s="652">
        <v>27</v>
      </c>
      <c r="J96" s="653">
        <v>210</v>
      </c>
      <c r="K96" s="654">
        <v>24890</v>
      </c>
      <c r="M96" s="234"/>
    </row>
    <row r="97" spans="1:13" s="569" customFormat="1">
      <c r="A97" s="649">
        <v>1461</v>
      </c>
      <c r="B97" s="650" t="s">
        <v>961</v>
      </c>
      <c r="C97" s="650" t="s">
        <v>954</v>
      </c>
      <c r="D97" s="650" t="s">
        <v>962</v>
      </c>
      <c r="E97" s="651" t="s">
        <v>630</v>
      </c>
      <c r="F97" s="651" t="s">
        <v>952</v>
      </c>
      <c r="G97" s="651">
        <v>120</v>
      </c>
      <c r="H97" s="651">
        <v>4.5</v>
      </c>
      <c r="I97" s="652">
        <v>31.99</v>
      </c>
      <c r="J97" s="653">
        <v>190</v>
      </c>
      <c r="K97" s="654">
        <v>26390</v>
      </c>
      <c r="M97" s="234"/>
    </row>
    <row r="98" spans="1:13" s="569" customFormat="1">
      <c r="A98" s="649">
        <v>1332</v>
      </c>
      <c r="B98" s="650" t="s">
        <v>957</v>
      </c>
      <c r="C98" s="650" t="s">
        <v>955</v>
      </c>
      <c r="D98" s="650" t="s">
        <v>965</v>
      </c>
      <c r="E98" s="651" t="s">
        <v>630</v>
      </c>
      <c r="F98" s="651" t="s">
        <v>952</v>
      </c>
      <c r="G98" s="651">
        <v>145</v>
      </c>
      <c r="H98" s="651">
        <v>6.4</v>
      </c>
      <c r="I98" s="652">
        <v>27</v>
      </c>
      <c r="J98" s="653">
        <v>270</v>
      </c>
      <c r="K98" s="654">
        <v>27590</v>
      </c>
      <c r="M98" s="234"/>
    </row>
    <row r="99" spans="1:13">
      <c r="A99" s="649">
        <v>1461</v>
      </c>
      <c r="B99" s="650" t="s">
        <v>961</v>
      </c>
      <c r="C99" s="650" t="s">
        <v>955</v>
      </c>
      <c r="D99" s="650" t="s">
        <v>967</v>
      </c>
      <c r="E99" s="651" t="s">
        <v>630</v>
      </c>
      <c r="F99" s="651" t="s">
        <v>952</v>
      </c>
      <c r="G99" s="651">
        <v>120</v>
      </c>
      <c r="H99" s="651">
        <v>4.7</v>
      </c>
      <c r="I99" s="652">
        <v>31.99</v>
      </c>
      <c r="J99" s="653">
        <v>190</v>
      </c>
      <c r="K99" s="654">
        <v>29090</v>
      </c>
    </row>
    <row r="100" spans="1:13">
      <c r="A100" s="649">
        <v>1461</v>
      </c>
      <c r="B100" s="650" t="s">
        <v>963</v>
      </c>
      <c r="C100" s="650" t="s">
        <v>955</v>
      </c>
      <c r="D100" s="650" t="s">
        <v>968</v>
      </c>
      <c r="E100" s="651" t="s">
        <v>630</v>
      </c>
      <c r="F100" s="651" t="s">
        <v>952</v>
      </c>
      <c r="G100" s="651">
        <v>130</v>
      </c>
      <c r="H100" s="651">
        <v>4.9000000000000004</v>
      </c>
      <c r="I100" s="652">
        <v>22.33</v>
      </c>
      <c r="J100" s="653">
        <v>200</v>
      </c>
      <c r="K100" s="654">
        <v>31590</v>
      </c>
    </row>
    <row r="101" spans="1:13">
      <c r="A101" s="649">
        <v>1332</v>
      </c>
      <c r="B101" s="650" t="s">
        <v>957</v>
      </c>
      <c r="C101" s="650" t="s">
        <v>956</v>
      </c>
      <c r="D101" s="650" t="s">
        <v>969</v>
      </c>
      <c r="E101" s="651" t="s">
        <v>630</v>
      </c>
      <c r="F101" s="651" t="s">
        <v>952</v>
      </c>
      <c r="G101" s="651">
        <v>149</v>
      </c>
      <c r="H101" s="651">
        <v>6.6</v>
      </c>
      <c r="I101" s="652">
        <v>27</v>
      </c>
      <c r="J101" s="653">
        <v>270</v>
      </c>
      <c r="K101" s="654">
        <v>29590</v>
      </c>
      <c r="L101" s="239"/>
    </row>
    <row r="102" spans="1:13">
      <c r="A102" s="564">
        <v>1332</v>
      </c>
      <c r="B102" s="565" t="s">
        <v>1841</v>
      </c>
      <c r="C102" s="565" t="s">
        <v>954</v>
      </c>
      <c r="D102" s="565" t="s">
        <v>1842</v>
      </c>
      <c r="E102" s="566" t="s">
        <v>630</v>
      </c>
      <c r="F102" s="566" t="s">
        <v>952</v>
      </c>
      <c r="G102" s="566">
        <v>141</v>
      </c>
      <c r="H102" s="566">
        <v>6.2</v>
      </c>
      <c r="I102" s="567">
        <v>27</v>
      </c>
      <c r="J102" s="568">
        <v>270</v>
      </c>
      <c r="K102" s="655">
        <v>25690</v>
      </c>
    </row>
    <row r="103" spans="1:13">
      <c r="A103" s="564">
        <v>1332</v>
      </c>
      <c r="B103" s="565" t="s">
        <v>1843</v>
      </c>
      <c r="C103" s="565" t="s">
        <v>954</v>
      </c>
      <c r="D103" s="565" t="s">
        <v>1844</v>
      </c>
      <c r="E103" s="566" t="s">
        <v>630</v>
      </c>
      <c r="F103" s="566" t="s">
        <v>952</v>
      </c>
      <c r="G103" s="566">
        <v>145</v>
      </c>
      <c r="H103" s="566">
        <v>6.4</v>
      </c>
      <c r="I103" s="567">
        <v>31.61</v>
      </c>
      <c r="J103" s="568">
        <v>270</v>
      </c>
      <c r="K103" s="655">
        <v>28190</v>
      </c>
    </row>
    <row r="104" spans="1:13">
      <c r="A104" s="564">
        <v>1461</v>
      </c>
      <c r="B104" s="565" t="s">
        <v>961</v>
      </c>
      <c r="C104" s="565" t="s">
        <v>954</v>
      </c>
      <c r="D104" s="565" t="s">
        <v>1845</v>
      </c>
      <c r="E104" s="566" t="s">
        <v>630</v>
      </c>
      <c r="F104" s="566" t="s">
        <v>952</v>
      </c>
      <c r="G104" s="566">
        <v>119</v>
      </c>
      <c r="H104" s="566">
        <v>4.5</v>
      </c>
      <c r="I104" s="567">
        <v>31.99</v>
      </c>
      <c r="J104" s="568">
        <v>190</v>
      </c>
      <c r="K104" s="655">
        <v>27690</v>
      </c>
    </row>
    <row r="105" spans="1:13">
      <c r="A105" s="564">
        <v>1461</v>
      </c>
      <c r="B105" s="565" t="s">
        <v>1846</v>
      </c>
      <c r="C105" s="565" t="s">
        <v>954</v>
      </c>
      <c r="D105" s="565" t="s">
        <v>1847</v>
      </c>
      <c r="E105" s="566" t="s">
        <v>630</v>
      </c>
      <c r="F105" s="566" t="s">
        <v>952</v>
      </c>
      <c r="G105" s="566">
        <v>130</v>
      </c>
      <c r="H105" s="566">
        <v>4.8</v>
      </c>
      <c r="I105" s="567">
        <v>22.33</v>
      </c>
      <c r="J105" s="568">
        <v>200</v>
      </c>
      <c r="K105" s="655">
        <v>30190</v>
      </c>
    </row>
    <row r="106" spans="1:13">
      <c r="A106" s="564">
        <v>1332</v>
      </c>
      <c r="B106" s="565" t="s">
        <v>1841</v>
      </c>
      <c r="C106" s="565" t="s">
        <v>955</v>
      </c>
      <c r="D106" s="565" t="s">
        <v>1848</v>
      </c>
      <c r="E106" s="566" t="s">
        <v>630</v>
      </c>
      <c r="F106" s="566" t="s">
        <v>952</v>
      </c>
      <c r="G106" s="566">
        <v>144</v>
      </c>
      <c r="H106" s="566">
        <v>6.4</v>
      </c>
      <c r="I106" s="567">
        <v>27</v>
      </c>
      <c r="J106" s="568">
        <v>270</v>
      </c>
      <c r="K106" s="655">
        <v>28090</v>
      </c>
    </row>
    <row r="107" spans="1:13">
      <c r="A107" s="564">
        <v>1332</v>
      </c>
      <c r="B107" s="565" t="s">
        <v>1843</v>
      </c>
      <c r="C107" s="565" t="s">
        <v>955</v>
      </c>
      <c r="D107" s="565" t="s">
        <v>1849</v>
      </c>
      <c r="E107" s="566" t="s">
        <v>630</v>
      </c>
      <c r="F107" s="566" t="s">
        <v>952</v>
      </c>
      <c r="G107" s="566">
        <v>149</v>
      </c>
      <c r="H107" s="566">
        <v>6.6</v>
      </c>
      <c r="I107" s="567">
        <v>31.61</v>
      </c>
      <c r="J107" s="568">
        <v>270</v>
      </c>
      <c r="K107" s="655">
        <v>30590</v>
      </c>
    </row>
    <row r="108" spans="1:13">
      <c r="A108" s="564">
        <v>1461</v>
      </c>
      <c r="B108" s="565" t="s">
        <v>961</v>
      </c>
      <c r="C108" s="565" t="s">
        <v>955</v>
      </c>
      <c r="D108" s="565" t="s">
        <v>1850</v>
      </c>
      <c r="E108" s="566" t="s">
        <v>630</v>
      </c>
      <c r="F108" s="566" t="s">
        <v>952</v>
      </c>
      <c r="G108" s="566">
        <v>122</v>
      </c>
      <c r="H108" s="566">
        <v>4.7</v>
      </c>
      <c r="I108" s="567">
        <v>31.99</v>
      </c>
      <c r="J108" s="568">
        <v>200</v>
      </c>
      <c r="K108" s="655">
        <v>30090</v>
      </c>
    </row>
    <row r="109" spans="1:13">
      <c r="A109" s="564">
        <v>1461</v>
      </c>
      <c r="B109" s="565" t="s">
        <v>1846</v>
      </c>
      <c r="C109" s="565" t="s">
        <v>955</v>
      </c>
      <c r="D109" s="565" t="s">
        <v>1851</v>
      </c>
      <c r="E109" s="566" t="s">
        <v>630</v>
      </c>
      <c r="F109" s="566" t="s">
        <v>952</v>
      </c>
      <c r="G109" s="566">
        <v>132</v>
      </c>
      <c r="H109" s="566">
        <v>4.9000000000000004</v>
      </c>
      <c r="I109" s="567">
        <v>22.33</v>
      </c>
      <c r="J109" s="568">
        <v>210</v>
      </c>
      <c r="K109" s="655">
        <v>32590</v>
      </c>
    </row>
    <row r="110" spans="1:13">
      <c r="A110" s="564">
        <v>1332</v>
      </c>
      <c r="B110" s="565" t="s">
        <v>1841</v>
      </c>
      <c r="C110" s="565" t="s">
        <v>1685</v>
      </c>
      <c r="D110" s="565" t="s">
        <v>1852</v>
      </c>
      <c r="E110" s="566" t="s">
        <v>630</v>
      </c>
      <c r="F110" s="566" t="s">
        <v>952</v>
      </c>
      <c r="G110" s="566">
        <v>149</v>
      </c>
      <c r="H110" s="566">
        <v>6.6</v>
      </c>
      <c r="I110" s="567">
        <v>27</v>
      </c>
      <c r="J110" s="568">
        <v>270</v>
      </c>
      <c r="K110" s="655">
        <v>30090</v>
      </c>
    </row>
    <row r="111" spans="1:13">
      <c r="A111" s="564">
        <v>1332</v>
      </c>
      <c r="B111" s="565" t="s">
        <v>1843</v>
      </c>
      <c r="C111" s="565" t="s">
        <v>1685</v>
      </c>
      <c r="D111" s="565" t="s">
        <v>1853</v>
      </c>
      <c r="E111" s="566" t="s">
        <v>630</v>
      </c>
      <c r="F111" s="566" t="s">
        <v>952</v>
      </c>
      <c r="G111" s="566">
        <v>152</v>
      </c>
      <c r="H111" s="566">
        <v>6.7</v>
      </c>
      <c r="I111" s="567">
        <v>31.61</v>
      </c>
      <c r="J111" s="568">
        <v>280</v>
      </c>
      <c r="K111" s="655">
        <v>32590</v>
      </c>
    </row>
    <row r="112" spans="1:13">
      <c r="A112" s="564">
        <v>1461</v>
      </c>
      <c r="B112" s="565" t="s">
        <v>961</v>
      </c>
      <c r="C112" s="565" t="s">
        <v>1685</v>
      </c>
      <c r="D112" s="565" t="s">
        <v>1854</v>
      </c>
      <c r="E112" s="566" t="s">
        <v>630</v>
      </c>
      <c r="F112" s="566" t="s">
        <v>952</v>
      </c>
      <c r="G112" s="566">
        <v>127</v>
      </c>
      <c r="H112" s="566">
        <v>4.8</v>
      </c>
      <c r="I112" s="567">
        <v>31.99</v>
      </c>
      <c r="J112" s="568">
        <v>200</v>
      </c>
      <c r="K112" s="655">
        <v>32090</v>
      </c>
    </row>
    <row r="113" spans="1:13">
      <c r="A113" s="564">
        <v>1461</v>
      </c>
      <c r="B113" s="565" t="s">
        <v>1846</v>
      </c>
      <c r="C113" s="565" t="s">
        <v>1685</v>
      </c>
      <c r="D113" s="565" t="s">
        <v>1855</v>
      </c>
      <c r="E113" s="566" t="s">
        <v>630</v>
      </c>
      <c r="F113" s="566" t="s">
        <v>952</v>
      </c>
      <c r="G113" s="566">
        <v>135</v>
      </c>
      <c r="H113" s="566">
        <v>5</v>
      </c>
      <c r="I113" s="567">
        <v>22.33</v>
      </c>
      <c r="J113" s="568">
        <v>210</v>
      </c>
      <c r="K113" s="655">
        <v>34590</v>
      </c>
    </row>
    <row r="114" spans="1:13">
      <c r="A114" s="629">
        <v>1598</v>
      </c>
      <c r="B114" s="630" t="s">
        <v>1835</v>
      </c>
      <c r="C114" s="630" t="s">
        <v>955</v>
      </c>
      <c r="D114" s="630" t="s">
        <v>1856</v>
      </c>
      <c r="E114" s="631" t="s">
        <v>630</v>
      </c>
      <c r="F114" s="631" t="s">
        <v>952</v>
      </c>
      <c r="G114" s="631">
        <v>30</v>
      </c>
      <c r="H114" s="631">
        <v>6.7</v>
      </c>
      <c r="I114" s="648">
        <v>27</v>
      </c>
      <c r="J114" s="632">
        <v>140</v>
      </c>
      <c r="K114" s="633">
        <v>29990</v>
      </c>
    </row>
    <row r="115" spans="1:13" ht="16.5" thickBot="1">
      <c r="A115" s="641">
        <v>1598</v>
      </c>
      <c r="B115" s="642" t="s">
        <v>1835</v>
      </c>
      <c r="C115" s="642" t="s">
        <v>1685</v>
      </c>
      <c r="D115" s="642" t="s">
        <v>1857</v>
      </c>
      <c r="E115" s="643" t="s">
        <v>630</v>
      </c>
      <c r="F115" s="643" t="s">
        <v>952</v>
      </c>
      <c r="G115" s="643">
        <v>30</v>
      </c>
      <c r="H115" s="643">
        <v>4.8</v>
      </c>
      <c r="I115" s="656">
        <v>27</v>
      </c>
      <c r="J115" s="645">
        <v>140</v>
      </c>
      <c r="K115" s="646">
        <v>31990</v>
      </c>
    </row>
    <row r="116" spans="1:13" s="569" customFormat="1" thickBot="1">
      <c r="A116" s="232" t="s">
        <v>1839</v>
      </c>
      <c r="B116" s="232"/>
      <c r="C116" s="232"/>
      <c r="D116" s="232"/>
      <c r="E116" s="234"/>
      <c r="F116" s="234"/>
      <c r="G116" s="234"/>
      <c r="H116" s="234"/>
      <c r="I116" s="234"/>
      <c r="J116" s="239"/>
      <c r="K116" s="234"/>
      <c r="M116" s="234"/>
    </row>
    <row r="117" spans="1:13" s="569" customFormat="1" ht="32.25" customHeight="1" thickBot="1">
      <c r="A117" s="973" t="s">
        <v>1858</v>
      </c>
      <c r="B117" s="974"/>
      <c r="C117" s="974"/>
      <c r="D117" s="974"/>
      <c r="E117" s="974"/>
      <c r="F117" s="974"/>
      <c r="G117" s="974"/>
      <c r="H117" s="974"/>
      <c r="I117" s="974"/>
      <c r="J117" s="974"/>
      <c r="K117" s="975"/>
      <c r="M117" s="234"/>
    </row>
    <row r="118" spans="1:13">
      <c r="A118" s="554">
        <v>1332</v>
      </c>
      <c r="B118" s="560" t="s">
        <v>957</v>
      </c>
      <c r="C118" s="560" t="s">
        <v>954</v>
      </c>
      <c r="D118" s="560" t="s">
        <v>1727</v>
      </c>
      <c r="E118" s="561" t="s">
        <v>630</v>
      </c>
      <c r="F118" s="561" t="s">
        <v>952</v>
      </c>
      <c r="G118" s="561">
        <v>148</v>
      </c>
      <c r="H118" s="647">
        <v>6.6</v>
      </c>
      <c r="I118" s="647">
        <v>37</v>
      </c>
      <c r="J118" s="562">
        <v>270</v>
      </c>
      <c r="K118" s="614">
        <v>27795</v>
      </c>
    </row>
    <row r="119" spans="1:13">
      <c r="A119" s="236">
        <v>1332</v>
      </c>
      <c r="B119" s="232" t="s">
        <v>981</v>
      </c>
      <c r="C119" s="232" t="s">
        <v>954</v>
      </c>
      <c r="D119" s="232" t="s">
        <v>960</v>
      </c>
      <c r="E119" s="547" t="s">
        <v>630</v>
      </c>
      <c r="F119" s="547" t="s">
        <v>952</v>
      </c>
      <c r="G119" s="547">
        <v>147</v>
      </c>
      <c r="H119" s="553">
        <v>6.5</v>
      </c>
      <c r="I119" s="553">
        <v>28.57</v>
      </c>
      <c r="J119" s="548">
        <v>270</v>
      </c>
      <c r="K119" s="237">
        <v>30295</v>
      </c>
    </row>
    <row r="120" spans="1:13">
      <c r="A120" s="236">
        <v>1461</v>
      </c>
      <c r="B120" s="232" t="s">
        <v>961</v>
      </c>
      <c r="C120" s="232" t="s">
        <v>954</v>
      </c>
      <c r="D120" s="232" t="s">
        <v>1728</v>
      </c>
      <c r="E120" s="547" t="s">
        <v>630</v>
      </c>
      <c r="F120" s="547" t="s">
        <v>952</v>
      </c>
      <c r="G120" s="547">
        <v>131</v>
      </c>
      <c r="H120" s="553">
        <v>5</v>
      </c>
      <c r="I120" s="553">
        <v>30.71</v>
      </c>
      <c r="J120" s="548">
        <v>210</v>
      </c>
      <c r="K120" s="237">
        <v>29795</v>
      </c>
    </row>
    <row r="121" spans="1:13">
      <c r="A121" s="236">
        <v>1461</v>
      </c>
      <c r="B121" s="232" t="s">
        <v>963</v>
      </c>
      <c r="C121" s="232" t="s">
        <v>954</v>
      </c>
      <c r="D121" s="232" t="s">
        <v>964</v>
      </c>
      <c r="E121" s="547" t="s">
        <v>630</v>
      </c>
      <c r="F121" s="547" t="s">
        <v>952</v>
      </c>
      <c r="G121" s="547">
        <v>128</v>
      </c>
      <c r="H121" s="553">
        <v>4.9000000000000004</v>
      </c>
      <c r="I121" s="553">
        <v>29.78</v>
      </c>
      <c r="J121" s="548">
        <v>200</v>
      </c>
      <c r="K121" s="237">
        <v>32295</v>
      </c>
    </row>
    <row r="122" spans="1:13" ht="15.6" customHeight="1">
      <c r="A122" s="236">
        <v>1332</v>
      </c>
      <c r="B122" s="232" t="s">
        <v>957</v>
      </c>
      <c r="C122" s="232" t="s">
        <v>955</v>
      </c>
      <c r="D122" s="232" t="s">
        <v>1729</v>
      </c>
      <c r="E122" s="547" t="s">
        <v>630</v>
      </c>
      <c r="F122" s="547" t="s">
        <v>952</v>
      </c>
      <c r="G122" s="547">
        <v>151</v>
      </c>
      <c r="H122" s="553">
        <v>6.7</v>
      </c>
      <c r="I122" s="553">
        <v>37</v>
      </c>
      <c r="J122" s="548">
        <v>280</v>
      </c>
      <c r="K122" s="237">
        <v>30295</v>
      </c>
    </row>
    <row r="123" spans="1:13">
      <c r="A123" s="236">
        <v>1332</v>
      </c>
      <c r="B123" s="232" t="s">
        <v>981</v>
      </c>
      <c r="C123" s="232" t="s">
        <v>955</v>
      </c>
      <c r="D123" s="232" t="s">
        <v>966</v>
      </c>
      <c r="E123" s="547" t="s">
        <v>630</v>
      </c>
      <c r="F123" s="547" t="s">
        <v>952</v>
      </c>
      <c r="G123" s="547">
        <v>152</v>
      </c>
      <c r="H123" s="553">
        <v>6.7</v>
      </c>
      <c r="I123" s="553">
        <v>28.57</v>
      </c>
      <c r="J123" s="548">
        <v>280</v>
      </c>
      <c r="K123" s="237">
        <v>32795</v>
      </c>
    </row>
    <row r="124" spans="1:13">
      <c r="A124" s="236">
        <v>1461</v>
      </c>
      <c r="B124" s="232" t="s">
        <v>961</v>
      </c>
      <c r="C124" s="232" t="s">
        <v>955</v>
      </c>
      <c r="D124" s="232" t="s">
        <v>1730</v>
      </c>
      <c r="E124" s="547" t="s">
        <v>630</v>
      </c>
      <c r="F124" s="547" t="s">
        <v>952</v>
      </c>
      <c r="G124" s="547">
        <v>135</v>
      </c>
      <c r="H124" s="553">
        <v>5.2</v>
      </c>
      <c r="I124" s="553">
        <v>30.71</v>
      </c>
      <c r="J124" s="548">
        <v>210</v>
      </c>
      <c r="K124" s="237">
        <v>32295</v>
      </c>
    </row>
    <row r="125" spans="1:13">
      <c r="A125" s="236">
        <v>1461</v>
      </c>
      <c r="B125" s="232" t="s">
        <v>963</v>
      </c>
      <c r="C125" s="232" t="s">
        <v>955</v>
      </c>
      <c r="D125" s="232" t="s">
        <v>968</v>
      </c>
      <c r="E125" s="547" t="s">
        <v>630</v>
      </c>
      <c r="F125" s="547" t="s">
        <v>952</v>
      </c>
      <c r="G125" s="547">
        <v>133</v>
      </c>
      <c r="H125" s="553">
        <v>5.0999999999999996</v>
      </c>
      <c r="I125" s="553">
        <v>29.78</v>
      </c>
      <c r="J125" s="548">
        <v>210</v>
      </c>
      <c r="K125" s="237">
        <v>34795</v>
      </c>
    </row>
    <row r="126" spans="1:13">
      <c r="A126" s="236">
        <v>1332</v>
      </c>
      <c r="B126" s="232" t="s">
        <v>957</v>
      </c>
      <c r="C126" s="232" t="s">
        <v>982</v>
      </c>
      <c r="D126" s="232" t="s">
        <v>1731</v>
      </c>
      <c r="E126" s="547" t="s">
        <v>630</v>
      </c>
      <c r="F126" s="547" t="s">
        <v>952</v>
      </c>
      <c r="G126" s="547">
        <v>152</v>
      </c>
      <c r="H126" s="553">
        <v>6.7</v>
      </c>
      <c r="I126" s="553">
        <v>37</v>
      </c>
      <c r="J126" s="548">
        <v>280</v>
      </c>
      <c r="K126" s="237">
        <v>32295</v>
      </c>
    </row>
    <row r="127" spans="1:13">
      <c r="A127" s="236">
        <v>1332</v>
      </c>
      <c r="B127" s="232" t="s">
        <v>981</v>
      </c>
      <c r="C127" s="232" t="s">
        <v>982</v>
      </c>
      <c r="D127" s="232" t="s">
        <v>983</v>
      </c>
      <c r="E127" s="547" t="s">
        <v>630</v>
      </c>
      <c r="F127" s="547" t="s">
        <v>952</v>
      </c>
      <c r="G127" s="547">
        <v>153</v>
      </c>
      <c r="H127" s="553">
        <v>6.8</v>
      </c>
      <c r="I127" s="553">
        <v>28.57</v>
      </c>
      <c r="J127" s="548">
        <v>280</v>
      </c>
      <c r="K127" s="237">
        <v>34795</v>
      </c>
    </row>
    <row r="128" spans="1:13">
      <c r="A128" s="236">
        <v>1461</v>
      </c>
      <c r="B128" s="232" t="s">
        <v>961</v>
      </c>
      <c r="C128" s="232" t="s">
        <v>982</v>
      </c>
      <c r="D128" s="232" t="s">
        <v>1732</v>
      </c>
      <c r="E128" s="547" t="s">
        <v>630</v>
      </c>
      <c r="F128" s="547" t="s">
        <v>952</v>
      </c>
      <c r="G128" s="547">
        <v>136</v>
      </c>
      <c r="H128" s="553">
        <v>5.2</v>
      </c>
      <c r="I128" s="553">
        <v>30.71</v>
      </c>
      <c r="J128" s="548">
        <v>210</v>
      </c>
      <c r="K128" s="237">
        <v>34295</v>
      </c>
    </row>
    <row r="129" spans="1:11">
      <c r="A129" s="236">
        <v>1461</v>
      </c>
      <c r="B129" s="232" t="s">
        <v>963</v>
      </c>
      <c r="C129" s="232" t="s">
        <v>982</v>
      </c>
      <c r="D129" s="232" t="s">
        <v>984</v>
      </c>
      <c r="E129" s="547" t="s">
        <v>630</v>
      </c>
      <c r="F129" s="547" t="s">
        <v>952</v>
      </c>
      <c r="G129" s="547">
        <v>135</v>
      </c>
      <c r="H129" s="553">
        <v>5.0999999999999996</v>
      </c>
      <c r="I129" s="553">
        <v>29.78</v>
      </c>
      <c r="J129" s="548">
        <v>210</v>
      </c>
      <c r="K129" s="237">
        <v>36795</v>
      </c>
    </row>
    <row r="130" spans="1:11">
      <c r="A130" s="236">
        <v>1332</v>
      </c>
      <c r="B130" s="232" t="s">
        <v>957</v>
      </c>
      <c r="C130" s="232" t="s">
        <v>956</v>
      </c>
      <c r="D130" s="232" t="s">
        <v>969</v>
      </c>
      <c r="E130" s="547" t="s">
        <v>630</v>
      </c>
      <c r="F130" s="547" t="s">
        <v>952</v>
      </c>
      <c r="G130" s="547">
        <v>153</v>
      </c>
      <c r="H130" s="553">
        <v>6.8</v>
      </c>
      <c r="I130" s="553">
        <v>37</v>
      </c>
      <c r="J130" s="548">
        <v>280</v>
      </c>
      <c r="K130" s="237">
        <v>34995</v>
      </c>
    </row>
    <row r="131" spans="1:11">
      <c r="A131" s="236">
        <v>1332</v>
      </c>
      <c r="B131" s="232" t="s">
        <v>981</v>
      </c>
      <c r="C131" s="232" t="s">
        <v>956</v>
      </c>
      <c r="D131" s="232" t="s">
        <v>970</v>
      </c>
      <c r="E131" s="547" t="s">
        <v>630</v>
      </c>
      <c r="F131" s="547" t="s">
        <v>952</v>
      </c>
      <c r="G131" s="547">
        <v>154</v>
      </c>
      <c r="H131" s="553">
        <v>6.8</v>
      </c>
      <c r="I131" s="553">
        <v>28.57</v>
      </c>
      <c r="J131" s="548">
        <v>280</v>
      </c>
      <c r="K131" s="237">
        <v>37495</v>
      </c>
    </row>
    <row r="132" spans="1:11">
      <c r="A132" s="236">
        <v>1332</v>
      </c>
      <c r="B132" s="232" t="s">
        <v>985</v>
      </c>
      <c r="C132" s="232" t="s">
        <v>956</v>
      </c>
      <c r="D132" s="232" t="s">
        <v>986</v>
      </c>
      <c r="E132" s="547" t="s">
        <v>630</v>
      </c>
      <c r="F132" s="547" t="s">
        <v>952</v>
      </c>
      <c r="G132" s="547">
        <v>150</v>
      </c>
      <c r="H132" s="553">
        <v>6.6</v>
      </c>
      <c r="I132" s="553">
        <v>40</v>
      </c>
      <c r="J132" s="548">
        <v>270</v>
      </c>
      <c r="K132" s="237">
        <v>35795</v>
      </c>
    </row>
    <row r="133" spans="1:11">
      <c r="A133" s="236">
        <v>1461</v>
      </c>
      <c r="B133" s="232" t="s">
        <v>961</v>
      </c>
      <c r="C133" s="232" t="s">
        <v>956</v>
      </c>
      <c r="D133" s="232" t="s">
        <v>1733</v>
      </c>
      <c r="E133" s="547" t="s">
        <v>630</v>
      </c>
      <c r="F133" s="547" t="s">
        <v>952</v>
      </c>
      <c r="G133" s="547">
        <v>136</v>
      </c>
      <c r="H133" s="553">
        <v>5.2</v>
      </c>
      <c r="I133" s="553">
        <v>30.71</v>
      </c>
      <c r="J133" s="548">
        <v>210</v>
      </c>
      <c r="K133" s="237">
        <v>36995</v>
      </c>
    </row>
    <row r="134" spans="1:11" ht="16.5" thickBot="1">
      <c r="A134" s="563">
        <v>1461</v>
      </c>
      <c r="B134" s="555" t="s">
        <v>963</v>
      </c>
      <c r="C134" s="555" t="s">
        <v>956</v>
      </c>
      <c r="D134" s="555" t="s">
        <v>971</v>
      </c>
      <c r="E134" s="556" t="s">
        <v>630</v>
      </c>
      <c r="F134" s="556" t="s">
        <v>952</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73" t="s">
        <v>148</v>
      </c>
      <c r="B136" s="974"/>
      <c r="C136" s="974"/>
      <c r="D136" s="974"/>
      <c r="E136" s="974"/>
      <c r="F136" s="974"/>
      <c r="G136" s="974"/>
      <c r="H136" s="974"/>
      <c r="I136" s="974"/>
      <c r="J136" s="974"/>
      <c r="K136" s="975"/>
    </row>
    <row r="137" spans="1:11">
      <c r="A137" s="236">
        <v>1750</v>
      </c>
      <c r="B137" s="232" t="s">
        <v>987</v>
      </c>
      <c r="C137" s="232" t="s">
        <v>954</v>
      </c>
      <c r="D137" s="232" t="s">
        <v>988</v>
      </c>
      <c r="E137" s="547" t="s">
        <v>630</v>
      </c>
      <c r="F137" s="547" t="s">
        <v>952</v>
      </c>
      <c r="G137" s="547">
        <v>146</v>
      </c>
      <c r="H137" s="553">
        <v>5.5</v>
      </c>
      <c r="I137" s="553">
        <v>61.5</v>
      </c>
      <c r="J137" s="547">
        <v>270</v>
      </c>
      <c r="K137" s="237">
        <v>34476.382310984314</v>
      </c>
    </row>
    <row r="138" spans="1:11">
      <c r="A138" s="236">
        <v>1750</v>
      </c>
      <c r="B138" s="232" t="s">
        <v>989</v>
      </c>
      <c r="C138" s="232" t="s">
        <v>954</v>
      </c>
      <c r="D138" s="232" t="s">
        <v>990</v>
      </c>
      <c r="E138" s="547" t="s">
        <v>630</v>
      </c>
      <c r="F138" s="547" t="s">
        <v>952</v>
      </c>
      <c r="G138" s="547">
        <v>156</v>
      </c>
      <c r="H138" s="553">
        <v>5.9</v>
      </c>
      <c r="I138" s="553">
        <v>29.4</v>
      </c>
      <c r="J138" s="547">
        <v>280</v>
      </c>
      <c r="K138" s="237">
        <v>39393.012195121948</v>
      </c>
    </row>
    <row r="139" spans="1:11">
      <c r="A139" s="236">
        <v>1750</v>
      </c>
      <c r="B139" s="232" t="s">
        <v>987</v>
      </c>
      <c r="C139" s="232" t="s">
        <v>955</v>
      </c>
      <c r="D139" s="232" t="s">
        <v>991</v>
      </c>
      <c r="E139" s="547" t="s">
        <v>630</v>
      </c>
      <c r="F139" s="547" t="s">
        <v>952</v>
      </c>
      <c r="G139" s="547">
        <v>146</v>
      </c>
      <c r="H139" s="553">
        <v>5.6</v>
      </c>
      <c r="I139" s="553">
        <v>61.5</v>
      </c>
      <c r="J139" s="547">
        <v>270</v>
      </c>
      <c r="K139" s="237">
        <v>36520.182596291008</v>
      </c>
    </row>
    <row r="140" spans="1:11">
      <c r="A140" s="236">
        <v>1750</v>
      </c>
      <c r="B140" s="232" t="s">
        <v>989</v>
      </c>
      <c r="C140" s="232" t="s">
        <v>955</v>
      </c>
      <c r="D140" s="232" t="s">
        <v>992</v>
      </c>
      <c r="E140" s="547" t="s">
        <v>630</v>
      </c>
      <c r="F140" s="547" t="s">
        <v>952</v>
      </c>
      <c r="G140" s="547">
        <v>156</v>
      </c>
      <c r="H140" s="553">
        <v>5.9</v>
      </c>
      <c r="I140" s="553">
        <v>29.4</v>
      </c>
      <c r="J140" s="547">
        <v>280</v>
      </c>
      <c r="K140" s="237">
        <v>41575.902439024212</v>
      </c>
    </row>
    <row r="141" spans="1:11">
      <c r="A141" s="236">
        <v>1750</v>
      </c>
      <c r="B141" s="232" t="s">
        <v>987</v>
      </c>
      <c r="C141" s="232" t="s">
        <v>975</v>
      </c>
      <c r="D141" s="232" t="s">
        <v>993</v>
      </c>
      <c r="E141" s="547" t="s">
        <v>630</v>
      </c>
      <c r="F141" s="547" t="s">
        <v>952</v>
      </c>
      <c r="G141" s="547">
        <v>146</v>
      </c>
      <c r="H141" s="553">
        <v>5.6</v>
      </c>
      <c r="I141" s="553">
        <v>61.5</v>
      </c>
      <c r="J141" s="547">
        <v>270</v>
      </c>
      <c r="K141" s="237">
        <v>39482.031383737514</v>
      </c>
    </row>
    <row r="142" spans="1:11" ht="16.5" thickBot="1">
      <c r="A142" s="236">
        <v>1750</v>
      </c>
      <c r="B142" s="232" t="s">
        <v>989</v>
      </c>
      <c r="C142" s="232" t="s">
        <v>975</v>
      </c>
      <c r="D142" s="232" t="s">
        <v>994</v>
      </c>
      <c r="E142" s="547" t="s">
        <v>630</v>
      </c>
      <c r="F142" s="547" t="s">
        <v>952</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73" t="s">
        <v>995</v>
      </c>
      <c r="B144" s="974"/>
      <c r="C144" s="974"/>
      <c r="D144" s="974"/>
      <c r="E144" s="974"/>
      <c r="F144" s="974"/>
      <c r="G144" s="974"/>
      <c r="H144" s="974"/>
      <c r="I144" s="974"/>
      <c r="J144" s="974"/>
      <c r="K144" s="975"/>
    </row>
    <row r="145" spans="1:11">
      <c r="A145" s="554">
        <v>1749</v>
      </c>
      <c r="B145" s="560" t="s">
        <v>1734</v>
      </c>
      <c r="C145" s="560" t="s">
        <v>955</v>
      </c>
      <c r="D145" s="560" t="s">
        <v>1735</v>
      </c>
      <c r="E145" s="561" t="s">
        <v>630</v>
      </c>
      <c r="F145" s="561" t="s">
        <v>952</v>
      </c>
      <c r="G145" s="561">
        <v>161</v>
      </c>
      <c r="H145" s="561">
        <v>6.1</v>
      </c>
      <c r="I145" s="647">
        <v>42.1</v>
      </c>
      <c r="J145" s="562">
        <v>420</v>
      </c>
      <c r="K145" s="614">
        <v>42150</v>
      </c>
    </row>
    <row r="146" spans="1:11">
      <c r="A146" s="236">
        <v>1995</v>
      </c>
      <c r="B146" s="232" t="s">
        <v>1736</v>
      </c>
      <c r="C146" s="232" t="s">
        <v>955</v>
      </c>
      <c r="D146" s="232" t="s">
        <v>1737</v>
      </c>
      <c r="E146" s="547" t="s">
        <v>630</v>
      </c>
      <c r="F146" s="547" t="s">
        <v>952</v>
      </c>
      <c r="G146" s="547">
        <v>181</v>
      </c>
      <c r="H146" s="547">
        <v>6.9</v>
      </c>
      <c r="I146" s="553">
        <v>55.1</v>
      </c>
      <c r="J146" s="548">
        <v>420</v>
      </c>
      <c r="K146" s="237">
        <v>48900</v>
      </c>
    </row>
    <row r="147" spans="1:11">
      <c r="A147" s="236">
        <v>1749</v>
      </c>
      <c r="B147" s="232" t="s">
        <v>1734</v>
      </c>
      <c r="C147" s="232" t="s">
        <v>956</v>
      </c>
      <c r="D147" s="232" t="s">
        <v>1738</v>
      </c>
      <c r="E147" s="547" t="s">
        <v>630</v>
      </c>
      <c r="F147" s="547" t="s">
        <v>952</v>
      </c>
      <c r="G147" s="547">
        <v>162</v>
      </c>
      <c r="H147" s="547">
        <v>6.2</v>
      </c>
      <c r="I147" s="553">
        <v>42.1</v>
      </c>
      <c r="J147" s="548">
        <v>420</v>
      </c>
      <c r="K147" s="237">
        <v>44750</v>
      </c>
    </row>
    <row r="148" spans="1:11" ht="16.5" thickBot="1">
      <c r="A148" s="563">
        <v>1995</v>
      </c>
      <c r="B148" s="555" t="s">
        <v>1736</v>
      </c>
      <c r="C148" s="555" t="s">
        <v>956</v>
      </c>
      <c r="D148" s="555" t="s">
        <v>1739</v>
      </c>
      <c r="E148" s="556" t="s">
        <v>630</v>
      </c>
      <c r="F148" s="556" t="s">
        <v>952</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73" t="s">
        <v>1740</v>
      </c>
      <c r="B150" s="974"/>
      <c r="C150" s="974"/>
      <c r="D150" s="974"/>
      <c r="E150" s="974"/>
      <c r="F150" s="974"/>
      <c r="G150" s="974"/>
      <c r="H150" s="974"/>
      <c r="I150" s="974"/>
      <c r="J150" s="974"/>
      <c r="K150" s="975"/>
    </row>
    <row r="151" spans="1:11" ht="15.95" customHeight="1">
      <c r="A151" s="572"/>
      <c r="B151" s="573"/>
      <c r="C151" s="573" t="s">
        <v>1741</v>
      </c>
      <c r="D151" s="573"/>
      <c r="E151" s="574"/>
      <c r="F151" s="574"/>
      <c r="G151" s="574"/>
      <c r="H151" s="574"/>
      <c r="I151" s="574"/>
      <c r="J151" s="575"/>
      <c r="K151" s="614" t="s">
        <v>1742</v>
      </c>
    </row>
    <row r="152" spans="1:11" ht="15.6" customHeight="1">
      <c r="A152" s="576"/>
      <c r="B152" s="577"/>
      <c r="C152" s="577" t="s">
        <v>1743</v>
      </c>
      <c r="D152" s="577"/>
      <c r="E152" s="578"/>
      <c r="F152" s="578"/>
      <c r="G152" s="578"/>
      <c r="H152" s="578"/>
      <c r="I152" s="578"/>
      <c r="J152" s="579"/>
      <c r="K152" s="237">
        <v>566</v>
      </c>
    </row>
    <row r="153" spans="1:11">
      <c r="A153" s="576"/>
      <c r="B153" s="577"/>
      <c r="C153" s="577" t="s">
        <v>1744</v>
      </c>
      <c r="D153" s="577"/>
      <c r="E153" s="578"/>
      <c r="F153" s="578"/>
      <c r="G153" s="578"/>
      <c r="H153" s="578"/>
      <c r="I153" s="578"/>
      <c r="J153" s="579"/>
      <c r="K153" s="237">
        <v>664</v>
      </c>
    </row>
    <row r="154" spans="1:11">
      <c r="A154" s="576"/>
      <c r="B154" s="577"/>
      <c r="C154" s="577" t="s">
        <v>1745</v>
      </c>
      <c r="D154" s="577"/>
      <c r="E154" s="578"/>
      <c r="F154" s="578"/>
      <c r="G154" s="578"/>
      <c r="H154" s="578"/>
      <c r="I154" s="578"/>
      <c r="J154" s="579"/>
      <c r="K154" s="237">
        <v>1156</v>
      </c>
    </row>
    <row r="155" spans="1:11">
      <c r="A155" s="576"/>
      <c r="B155" s="577"/>
      <c r="C155" s="577" t="s">
        <v>1746</v>
      </c>
      <c r="D155" s="577"/>
      <c r="E155" s="578"/>
      <c r="F155" s="578"/>
      <c r="G155" s="578"/>
      <c r="H155" s="578"/>
      <c r="I155" s="578"/>
      <c r="J155" s="579"/>
      <c r="K155" s="237">
        <v>1058</v>
      </c>
    </row>
    <row r="156" spans="1:11">
      <c r="A156" s="576"/>
      <c r="B156" s="577"/>
      <c r="C156" s="577" t="s">
        <v>1747</v>
      </c>
      <c r="D156" s="577"/>
      <c r="E156" s="578"/>
      <c r="F156" s="578"/>
      <c r="G156" s="578"/>
      <c r="H156" s="578"/>
      <c r="I156" s="578"/>
      <c r="J156" s="579"/>
      <c r="K156" s="237">
        <v>1156</v>
      </c>
    </row>
    <row r="157" spans="1:11" ht="16.5" thickBot="1">
      <c r="A157" s="580" t="s">
        <v>1748</v>
      </c>
      <c r="B157" s="581"/>
      <c r="C157" s="581"/>
      <c r="D157" s="581"/>
      <c r="E157" s="582"/>
      <c r="F157" s="582"/>
      <c r="G157" s="582"/>
      <c r="H157" s="582"/>
      <c r="I157" s="582"/>
      <c r="J157" s="583"/>
      <c r="K157" s="591"/>
    </row>
    <row r="158" spans="1:11" ht="16.5" thickBot="1">
      <c r="A158" s="973" t="s">
        <v>1749</v>
      </c>
      <c r="B158" s="974"/>
      <c r="C158" s="974"/>
      <c r="D158" s="974"/>
      <c r="E158" s="974"/>
      <c r="F158" s="974"/>
      <c r="G158" s="974"/>
      <c r="H158" s="974"/>
      <c r="I158" s="974"/>
      <c r="J158" s="974"/>
      <c r="K158" s="975"/>
    </row>
    <row r="159" spans="1:11" ht="15.6" customHeight="1" thickBot="1">
      <c r="A159" s="584"/>
      <c r="B159" s="581"/>
      <c r="C159" s="581" t="s">
        <v>1750</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sqref="A1:XFD1"/>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10">
      <c r="A1" s="937" t="s">
        <v>3322</v>
      </c>
      <c r="B1" s="938"/>
      <c r="C1" s="938"/>
      <c r="D1" s="938"/>
      <c r="E1" s="808"/>
      <c r="F1" s="808"/>
      <c r="G1" s="809"/>
      <c r="H1" s="809"/>
      <c r="I1" s="227"/>
      <c r="J1" s="819"/>
    </row>
    <row r="2" spans="1:10" ht="13.5" thickBot="1">
      <c r="A2" s="226"/>
      <c r="B2" s="895"/>
      <c r="C2" s="808"/>
      <c r="D2" s="808"/>
      <c r="E2" s="808"/>
      <c r="F2" s="808"/>
      <c r="G2" s="809"/>
      <c r="H2" s="881"/>
      <c r="I2" s="810"/>
      <c r="J2" s="819"/>
    </row>
    <row r="3" spans="1:10" ht="15" customHeight="1">
      <c r="A3" s="939" t="s">
        <v>10</v>
      </c>
      <c r="B3" s="939" t="s">
        <v>11</v>
      </c>
      <c r="C3" s="939" t="s">
        <v>2312</v>
      </c>
      <c r="D3" s="939" t="s">
        <v>2313</v>
      </c>
      <c r="E3" s="940" t="s">
        <v>1514</v>
      </c>
      <c r="F3" s="943" t="s">
        <v>2314</v>
      </c>
      <c r="G3" s="946" t="s">
        <v>92</v>
      </c>
      <c r="H3" s="946" t="s">
        <v>2315</v>
      </c>
      <c r="I3" s="947" t="s">
        <v>2316</v>
      </c>
      <c r="J3" s="820"/>
    </row>
    <row r="4" spans="1:10">
      <c r="A4" s="939"/>
      <c r="B4" s="939"/>
      <c r="C4" s="939"/>
      <c r="D4" s="939"/>
      <c r="E4" s="941"/>
      <c r="F4" s="944"/>
      <c r="G4" s="946"/>
      <c r="H4" s="946"/>
      <c r="I4" s="947"/>
      <c r="J4" s="821"/>
    </row>
    <row r="5" spans="1:10" ht="13.5" thickBot="1">
      <c r="A5" s="939"/>
      <c r="B5" s="939"/>
      <c r="C5" s="939"/>
      <c r="D5" s="939"/>
      <c r="E5" s="942"/>
      <c r="F5" s="945"/>
      <c r="G5" s="946"/>
      <c r="H5" s="946"/>
      <c r="I5" s="947"/>
      <c r="J5" s="821"/>
    </row>
    <row r="6" spans="1:10" ht="15.75" thickBot="1">
      <c r="E6" s="716" t="s">
        <v>2317</v>
      </c>
      <c r="F6" s="715" t="s">
        <v>152</v>
      </c>
    </row>
    <row r="7" spans="1:10" ht="13.5" thickBot="1">
      <c r="A7" s="812" t="s">
        <v>2847</v>
      </c>
      <c r="B7" s="813"/>
      <c r="C7" s="813"/>
      <c r="D7" s="813"/>
      <c r="E7" s="822"/>
      <c r="F7" s="823"/>
      <c r="G7" s="815"/>
      <c r="H7" s="815"/>
      <c r="I7" s="816"/>
      <c r="J7" s="816"/>
    </row>
    <row r="8" spans="1:10">
      <c r="A8" s="316" t="s">
        <v>3583</v>
      </c>
      <c r="B8" s="316" t="s">
        <v>2848</v>
      </c>
      <c r="C8" s="295">
        <v>59</v>
      </c>
      <c r="D8" s="295">
        <v>80</v>
      </c>
      <c r="E8" s="824">
        <v>12.3</v>
      </c>
      <c r="F8" s="825">
        <v>119</v>
      </c>
      <c r="G8" s="63">
        <v>21110</v>
      </c>
      <c r="H8" s="295">
        <v>3100.84</v>
      </c>
      <c r="I8" s="295">
        <f>SUM((G8-H8)/123)*23</f>
        <v>3367.5665040650406</v>
      </c>
    </row>
    <row r="9" spans="1:10">
      <c r="A9" s="316" t="s">
        <v>3584</v>
      </c>
      <c r="B9" s="316" t="s">
        <v>2849</v>
      </c>
      <c r="C9" s="295">
        <v>70</v>
      </c>
      <c r="D9" s="295">
        <v>95</v>
      </c>
      <c r="E9" s="817">
        <v>40.5</v>
      </c>
      <c r="F9" s="827">
        <v>119</v>
      </c>
      <c r="G9" s="63">
        <v>23390</v>
      </c>
      <c r="H9" s="295">
        <v>3574.44</v>
      </c>
      <c r="I9" s="295">
        <f>SUM((G9-H9)/123)*23</f>
        <v>3705.3486178861795</v>
      </c>
    </row>
    <row r="10" spans="1:10">
      <c r="A10" s="316" t="s">
        <v>3585</v>
      </c>
      <c r="B10" s="316" t="s">
        <v>2850</v>
      </c>
      <c r="C10" s="295">
        <v>59</v>
      </c>
      <c r="D10" s="295">
        <v>80</v>
      </c>
      <c r="E10" s="817">
        <v>12.3</v>
      </c>
      <c r="F10" s="827">
        <v>120</v>
      </c>
      <c r="G10" s="63">
        <v>21540</v>
      </c>
      <c r="H10" s="295">
        <v>3162.76</v>
      </c>
      <c r="I10" s="295">
        <f t="shared" ref="I10:I27" si="0">SUM((G10-H10)/123)*23</f>
        <v>3436.3944715447146</v>
      </c>
    </row>
    <row r="11" spans="1:10">
      <c r="A11" s="316" t="s">
        <v>3586</v>
      </c>
      <c r="B11" s="316" t="s">
        <v>2851</v>
      </c>
      <c r="C11" s="295">
        <v>70</v>
      </c>
      <c r="D11" s="295">
        <v>95</v>
      </c>
      <c r="E11" s="817">
        <v>40.5</v>
      </c>
      <c r="F11" s="827">
        <v>119</v>
      </c>
      <c r="G11" s="63">
        <v>23825</v>
      </c>
      <c r="H11" s="295">
        <v>3636.36</v>
      </c>
      <c r="I11" s="295">
        <f>SUM((G11-H11)/123)*23</f>
        <v>3775.1115447154471</v>
      </c>
    </row>
    <row r="12" spans="1:10">
      <c r="C12" s="295"/>
      <c r="D12" s="295"/>
      <c r="E12" s="817"/>
      <c r="F12" s="827"/>
      <c r="G12" s="63"/>
      <c r="H12" s="295"/>
      <c r="I12" s="295"/>
    </row>
    <row r="13" spans="1:10">
      <c r="A13" s="316" t="s">
        <v>3587</v>
      </c>
      <c r="B13" s="316" t="s">
        <v>2852</v>
      </c>
      <c r="C13" s="295">
        <v>70</v>
      </c>
      <c r="D13" s="295">
        <v>95</v>
      </c>
      <c r="E13" s="817">
        <v>40.5</v>
      </c>
      <c r="F13" s="827">
        <v>119</v>
      </c>
      <c r="G13" s="63">
        <v>25200</v>
      </c>
      <c r="H13" s="295">
        <v>3835.8</v>
      </c>
      <c r="I13" s="295">
        <f t="shared" si="0"/>
        <v>3994.9317073170732</v>
      </c>
    </row>
    <row r="14" spans="1:10">
      <c r="A14" s="316" t="s">
        <v>3588</v>
      </c>
      <c r="B14" s="316" t="s">
        <v>2853</v>
      </c>
      <c r="C14" s="295">
        <v>81</v>
      </c>
      <c r="D14" s="295">
        <v>110</v>
      </c>
      <c r="E14" s="817">
        <v>45.3</v>
      </c>
      <c r="F14" s="827">
        <v>116</v>
      </c>
      <c r="G14" s="63">
        <v>25865</v>
      </c>
      <c r="H14" s="295">
        <v>4003.56</v>
      </c>
      <c r="I14" s="295">
        <f t="shared" si="0"/>
        <v>4087.9115447154468</v>
      </c>
    </row>
    <row r="15" spans="1:10">
      <c r="A15" s="316" t="s">
        <v>3589</v>
      </c>
      <c r="B15" s="316" t="s">
        <v>2854</v>
      </c>
      <c r="C15" s="295">
        <v>81</v>
      </c>
      <c r="D15" s="295">
        <v>110</v>
      </c>
      <c r="E15" s="817">
        <v>36.9</v>
      </c>
      <c r="F15" s="827">
        <v>126</v>
      </c>
      <c r="G15" s="63">
        <v>27725</v>
      </c>
      <c r="H15" s="295">
        <v>4550.6875</v>
      </c>
      <c r="I15" s="295">
        <f t="shared" si="0"/>
        <v>4333.4080284552847</v>
      </c>
    </row>
    <row r="16" spans="1:10">
      <c r="C16" s="295"/>
      <c r="D16" s="295"/>
      <c r="E16" s="817"/>
      <c r="F16" s="827"/>
      <c r="G16" s="63"/>
      <c r="H16" s="295"/>
      <c r="I16" s="295"/>
    </row>
    <row r="17" spans="1:9">
      <c r="A17" s="316" t="s">
        <v>3590</v>
      </c>
      <c r="B17" s="316" t="s">
        <v>2855</v>
      </c>
      <c r="C17" s="295">
        <v>70</v>
      </c>
      <c r="D17" s="295">
        <v>95</v>
      </c>
      <c r="E17" s="817">
        <v>40.5</v>
      </c>
      <c r="F17" s="827">
        <v>127</v>
      </c>
      <c r="G17" s="63">
        <v>27365</v>
      </c>
      <c r="H17" s="295">
        <v>4516.9875000000002</v>
      </c>
      <c r="I17" s="295">
        <f t="shared" si="0"/>
        <v>4272.3925813008127</v>
      </c>
    </row>
    <row r="18" spans="1:9">
      <c r="A18" s="316" t="s">
        <v>3591</v>
      </c>
      <c r="B18" s="316" t="s">
        <v>2856</v>
      </c>
      <c r="C18" s="295">
        <v>81</v>
      </c>
      <c r="D18" s="295">
        <v>110</v>
      </c>
      <c r="E18" s="817">
        <v>45.3</v>
      </c>
      <c r="F18" s="827">
        <v>124</v>
      </c>
      <c r="G18" s="63">
        <v>27820</v>
      </c>
      <c r="H18" s="295">
        <v>4472.8650000000007</v>
      </c>
      <c r="I18" s="295">
        <f t="shared" si="0"/>
        <v>4365.7244308943091</v>
      </c>
    </row>
    <row r="19" spans="1:9">
      <c r="A19" s="316" t="s">
        <v>3592</v>
      </c>
      <c r="B19" s="316" t="s">
        <v>2857</v>
      </c>
      <c r="C19" s="295">
        <v>81</v>
      </c>
      <c r="D19" s="295">
        <v>110</v>
      </c>
      <c r="E19" s="817">
        <v>36.9</v>
      </c>
      <c r="F19" s="827">
        <v>133</v>
      </c>
      <c r="G19" s="63">
        <v>30055</v>
      </c>
      <c r="H19" s="295">
        <v>5391.0287499999995</v>
      </c>
      <c r="I19" s="295">
        <f t="shared" si="0"/>
        <v>4611.9621036585368</v>
      </c>
    </row>
    <row r="20" spans="1:9">
      <c r="C20" s="295"/>
      <c r="D20" s="295"/>
      <c r="E20" s="817"/>
      <c r="F20" s="827"/>
      <c r="G20" s="63"/>
      <c r="H20" s="295"/>
      <c r="I20" s="295"/>
    </row>
    <row r="21" spans="1:9">
      <c r="A21" s="316" t="s">
        <v>3593</v>
      </c>
      <c r="B21" s="316" t="s">
        <v>2858</v>
      </c>
      <c r="C21" s="295">
        <v>70</v>
      </c>
      <c r="D21" s="295">
        <v>95</v>
      </c>
      <c r="E21" s="817">
        <v>40.5</v>
      </c>
      <c r="F21" s="827">
        <v>126</v>
      </c>
      <c r="G21" s="63">
        <v>25150</v>
      </c>
      <c r="H21" s="295">
        <v>4168.125</v>
      </c>
      <c r="I21" s="295">
        <f t="shared" si="0"/>
        <v>3923.4400406504069</v>
      </c>
    </row>
    <row r="22" spans="1:9">
      <c r="A22" s="316" t="s">
        <v>3594</v>
      </c>
      <c r="B22" s="316" t="s">
        <v>2859</v>
      </c>
      <c r="C22" s="295">
        <v>81</v>
      </c>
      <c r="D22" s="295">
        <v>110</v>
      </c>
      <c r="E22" s="817">
        <v>45.3</v>
      </c>
      <c r="F22" s="827">
        <v>123</v>
      </c>
      <c r="G22" s="63">
        <v>25920</v>
      </c>
      <c r="H22" s="295">
        <v>4186.4400000000005</v>
      </c>
      <c r="I22" s="295">
        <f t="shared" si="0"/>
        <v>4063.9990243902439</v>
      </c>
    </row>
    <row r="23" spans="1:9">
      <c r="A23" s="316" t="s">
        <v>3595</v>
      </c>
      <c r="B23" s="316" t="s">
        <v>2860</v>
      </c>
      <c r="C23" s="295">
        <v>81</v>
      </c>
      <c r="D23" s="295">
        <v>110</v>
      </c>
      <c r="E23" s="817">
        <v>36.9</v>
      </c>
      <c r="F23" s="827">
        <v>132</v>
      </c>
      <c r="G23" s="63">
        <v>28185</v>
      </c>
      <c r="H23" s="295">
        <v>5067.0512499999995</v>
      </c>
      <c r="I23" s="295">
        <f t="shared" si="0"/>
        <v>4322.8684654471544</v>
      </c>
    </row>
    <row r="24" spans="1:9">
      <c r="C24" s="295"/>
      <c r="D24" s="295"/>
      <c r="E24" s="817"/>
      <c r="F24" s="827"/>
      <c r="G24" s="63"/>
      <c r="H24" s="295"/>
      <c r="I24" s="295"/>
    </row>
    <row r="25" spans="1:9">
      <c r="A25" s="316" t="s">
        <v>3596</v>
      </c>
      <c r="B25" s="316" t="s">
        <v>2861</v>
      </c>
      <c r="C25" s="295">
        <v>70</v>
      </c>
      <c r="D25" s="295">
        <v>95</v>
      </c>
      <c r="E25" s="817">
        <v>40.5</v>
      </c>
      <c r="F25" s="827">
        <v>126</v>
      </c>
      <c r="G25" s="63">
        <v>27015</v>
      </c>
      <c r="H25" s="295">
        <v>4461.8625000000002</v>
      </c>
      <c r="I25" s="295">
        <f t="shared" si="0"/>
        <v>4217.253353658537</v>
      </c>
    </row>
    <row r="26" spans="1:9">
      <c r="A26" s="316" t="s">
        <v>3597</v>
      </c>
      <c r="B26" s="316" t="s">
        <v>2862</v>
      </c>
      <c r="C26" s="295">
        <v>81</v>
      </c>
      <c r="D26" s="295">
        <v>110</v>
      </c>
      <c r="E26" s="817">
        <v>45.3</v>
      </c>
      <c r="F26" s="827">
        <v>124</v>
      </c>
      <c r="G26" s="63">
        <v>27770</v>
      </c>
      <c r="H26" s="295">
        <v>4465.3275000000003</v>
      </c>
      <c r="I26" s="295">
        <f t="shared" si="0"/>
        <v>4357.784288617886</v>
      </c>
    </row>
    <row r="27" spans="1:9" ht="13.5" thickBot="1">
      <c r="A27" s="316" t="s">
        <v>3598</v>
      </c>
      <c r="B27" s="316" t="s">
        <v>2863</v>
      </c>
      <c r="C27" s="295">
        <v>81</v>
      </c>
      <c r="D27" s="295">
        <v>110</v>
      </c>
      <c r="E27" s="828">
        <v>36.9</v>
      </c>
      <c r="F27" s="829">
        <v>133</v>
      </c>
      <c r="G27" s="63">
        <v>30085</v>
      </c>
      <c r="H27" s="295">
        <v>5396.2262499999997</v>
      </c>
      <c r="I27" s="295">
        <f t="shared" si="0"/>
        <v>4616.5999695121955</v>
      </c>
    </row>
    <row r="28" spans="1:9" ht="13.5" thickBot="1">
      <c r="A28" s="812" t="s">
        <v>3185</v>
      </c>
      <c r="B28" s="813"/>
      <c r="C28" s="813"/>
      <c r="D28" s="813"/>
      <c r="E28" s="823"/>
      <c r="F28" s="925"/>
      <c r="G28" s="815"/>
      <c r="H28" s="815"/>
      <c r="I28" s="816"/>
    </row>
    <row r="29" spans="1:9">
      <c r="A29" s="316" t="s">
        <v>3599</v>
      </c>
      <c r="B29" s="316" t="s">
        <v>3186</v>
      </c>
      <c r="C29" s="295">
        <v>70</v>
      </c>
      <c r="D29" s="295">
        <v>95</v>
      </c>
      <c r="E29" s="825">
        <v>39</v>
      </c>
      <c r="F29" s="825">
        <v>123</v>
      </c>
      <c r="G29" s="63">
        <v>25465</v>
      </c>
      <c r="H29" s="295">
        <v>4033.8487500000001</v>
      </c>
      <c r="I29" s="295">
        <f>SUM((G29-H29)/123)*23</f>
        <v>4007.4510467479672</v>
      </c>
    </row>
    <row r="30" spans="1:9">
      <c r="A30" s="316" t="s">
        <v>3600</v>
      </c>
      <c r="B30" s="316" t="s">
        <v>3187</v>
      </c>
      <c r="C30" s="295">
        <v>81</v>
      </c>
      <c r="D30" s="295">
        <v>110</v>
      </c>
      <c r="E30" s="827">
        <v>37.200000000000003</v>
      </c>
      <c r="F30" s="827">
        <v>120</v>
      </c>
      <c r="G30" s="63">
        <v>25825</v>
      </c>
      <c r="H30" s="295">
        <v>3904.8</v>
      </c>
      <c r="I30" s="295">
        <f t="shared" ref="I30:I47" si="1">SUM((G30-H30)/123)*23</f>
        <v>4098.89918699187</v>
      </c>
    </row>
    <row r="31" spans="1:9">
      <c r="A31" s="316" t="s">
        <v>3601</v>
      </c>
      <c r="B31" s="316" t="s">
        <v>3188</v>
      </c>
      <c r="C31" s="295">
        <v>81</v>
      </c>
      <c r="D31" s="295">
        <v>110</v>
      </c>
      <c r="E31" s="827">
        <v>43.1</v>
      </c>
      <c r="F31" s="827">
        <v>134</v>
      </c>
      <c r="G31" s="63">
        <v>28530</v>
      </c>
      <c r="H31" s="295">
        <v>5188.8224999999993</v>
      </c>
      <c r="I31" s="295">
        <f t="shared" si="1"/>
        <v>4364.6104268292684</v>
      </c>
    </row>
    <row r="32" spans="1:9">
      <c r="C32" s="295"/>
      <c r="D32" s="295"/>
      <c r="E32" s="827"/>
      <c r="F32" s="827"/>
      <c r="G32" s="63"/>
      <c r="H32" s="295"/>
      <c r="I32" s="295"/>
    </row>
    <row r="33" spans="1:9">
      <c r="A33" s="316" t="s">
        <v>3602</v>
      </c>
      <c r="B33" s="316" t="s">
        <v>3189</v>
      </c>
      <c r="C33" s="295">
        <v>70</v>
      </c>
      <c r="D33" s="295">
        <v>95</v>
      </c>
      <c r="E33" s="827">
        <v>39</v>
      </c>
      <c r="F33" s="827">
        <v>124</v>
      </c>
      <c r="G33" s="63">
        <v>26020</v>
      </c>
      <c r="H33" s="295">
        <v>4117.5150000000003</v>
      </c>
      <c r="I33" s="295">
        <f t="shared" si="1"/>
        <v>4095.5866260162602</v>
      </c>
    </row>
    <row r="34" spans="1:9">
      <c r="A34" s="316" t="s">
        <v>3603</v>
      </c>
      <c r="B34" s="316" t="s">
        <v>3190</v>
      </c>
      <c r="C34" s="295">
        <v>81</v>
      </c>
      <c r="D34" s="295">
        <v>110</v>
      </c>
      <c r="E34" s="827">
        <v>37.200000000000003</v>
      </c>
      <c r="F34" s="827">
        <v>120</v>
      </c>
      <c r="G34" s="63">
        <v>26380</v>
      </c>
      <c r="H34" s="295">
        <v>3984.7200000000003</v>
      </c>
      <c r="I34" s="295">
        <f t="shared" si="1"/>
        <v>4187.7352845528449</v>
      </c>
    </row>
    <row r="35" spans="1:9">
      <c r="A35" s="316" t="s">
        <v>3604</v>
      </c>
      <c r="B35" s="316" t="s">
        <v>3191</v>
      </c>
      <c r="C35" s="295">
        <v>81</v>
      </c>
      <c r="D35" s="295">
        <v>110</v>
      </c>
      <c r="E35" s="827">
        <v>43.1</v>
      </c>
      <c r="F35" s="827">
        <v>134</v>
      </c>
      <c r="G35" s="63">
        <v>29105</v>
      </c>
      <c r="H35" s="295">
        <v>5288.4412499999989</v>
      </c>
      <c r="I35" s="295">
        <f t="shared" si="1"/>
        <v>4453.5028556910565</v>
      </c>
    </row>
    <row r="36" spans="1:9">
      <c r="C36" s="295"/>
      <c r="D36" s="295"/>
      <c r="E36" s="827"/>
      <c r="F36" s="827"/>
      <c r="G36" s="63"/>
      <c r="H36" s="295"/>
      <c r="I36" s="295"/>
    </row>
    <row r="37" spans="1:9">
      <c r="A37" s="316" t="s">
        <v>3605</v>
      </c>
      <c r="B37" s="316" t="s">
        <v>3192</v>
      </c>
      <c r="C37" s="295">
        <v>81</v>
      </c>
      <c r="D37" s="295">
        <v>110</v>
      </c>
      <c r="E37" s="827">
        <v>37.200000000000003</v>
      </c>
      <c r="F37" s="827">
        <v>121</v>
      </c>
      <c r="G37" s="63">
        <v>28755</v>
      </c>
      <c r="H37" s="295">
        <v>4520.8162499999999</v>
      </c>
      <c r="I37" s="295">
        <f t="shared" ref="I37" si="2">SUM((G37-H37)/123)*23</f>
        <v>4531.5953353658533</v>
      </c>
    </row>
    <row r="38" spans="1:9">
      <c r="A38" s="316" t="s">
        <v>3606</v>
      </c>
      <c r="B38" s="316" t="s">
        <v>3193</v>
      </c>
      <c r="C38" s="295">
        <v>81</v>
      </c>
      <c r="D38" s="295">
        <v>110</v>
      </c>
      <c r="E38" s="827">
        <v>43.1</v>
      </c>
      <c r="F38" s="827">
        <v>135</v>
      </c>
      <c r="G38" s="63">
        <v>31560</v>
      </c>
      <c r="H38" s="295">
        <v>5713.7699999999995</v>
      </c>
      <c r="I38" s="295">
        <f t="shared" si="1"/>
        <v>4833.0348780487802</v>
      </c>
    </row>
    <row r="39" spans="1:9">
      <c r="C39" s="295"/>
      <c r="D39" s="295"/>
      <c r="E39" s="827"/>
      <c r="F39" s="827"/>
      <c r="G39" s="63"/>
      <c r="H39" s="295"/>
      <c r="I39" s="295"/>
    </row>
    <row r="40" spans="1:9">
      <c r="A40" s="316" t="s">
        <v>3607</v>
      </c>
      <c r="B40" s="316" t="s">
        <v>3194</v>
      </c>
      <c r="C40" s="295">
        <v>81</v>
      </c>
      <c r="D40" s="295">
        <v>110</v>
      </c>
      <c r="E40" s="827">
        <v>37.200000000000003</v>
      </c>
      <c r="F40" s="827">
        <v>124</v>
      </c>
      <c r="G40" s="63">
        <v>30220</v>
      </c>
      <c r="H40" s="295">
        <v>4741.665</v>
      </c>
      <c r="I40" s="295">
        <f t="shared" si="1"/>
        <v>4764.2415040650403</v>
      </c>
    </row>
    <row r="41" spans="1:9">
      <c r="A41" s="316" t="s">
        <v>3608</v>
      </c>
      <c r="B41" s="316" t="s">
        <v>3195</v>
      </c>
      <c r="C41" s="295">
        <v>81</v>
      </c>
      <c r="D41" s="295">
        <v>110</v>
      </c>
      <c r="E41" s="827">
        <v>43.1</v>
      </c>
      <c r="F41" s="827">
        <v>137</v>
      </c>
      <c r="G41" s="63">
        <v>33340</v>
      </c>
      <c r="H41" s="295">
        <v>6247.2</v>
      </c>
      <c r="I41" s="295">
        <f t="shared" si="1"/>
        <v>5066.1333333333332</v>
      </c>
    </row>
    <row r="42" spans="1:9">
      <c r="C42" s="295"/>
      <c r="D42" s="295"/>
      <c r="E42" s="827"/>
      <c r="F42" s="827"/>
      <c r="G42" s="63"/>
      <c r="H42" s="295"/>
      <c r="I42" s="295"/>
    </row>
    <row r="43" spans="1:9">
      <c r="A43" s="316" t="s">
        <v>3609</v>
      </c>
      <c r="B43" s="316" t="s">
        <v>3196</v>
      </c>
      <c r="C43" s="295">
        <v>81</v>
      </c>
      <c r="D43" s="295">
        <v>110</v>
      </c>
      <c r="E43" s="827">
        <v>37.200000000000003</v>
      </c>
      <c r="F43" s="827">
        <v>121</v>
      </c>
      <c r="G43" s="63">
        <v>29230</v>
      </c>
      <c r="H43" s="295">
        <v>4592.4225000000006</v>
      </c>
      <c r="I43" s="295">
        <f t="shared" si="1"/>
        <v>4607.0266869918705</v>
      </c>
    </row>
    <row r="44" spans="1:9">
      <c r="A44" s="316" t="s">
        <v>3610</v>
      </c>
      <c r="B44" s="316" t="s">
        <v>3197</v>
      </c>
      <c r="C44" s="295">
        <v>81</v>
      </c>
      <c r="D44" s="295">
        <v>110</v>
      </c>
      <c r="E44" s="827">
        <v>43.1</v>
      </c>
      <c r="F44" s="827">
        <v>135</v>
      </c>
      <c r="G44" s="63">
        <v>32160</v>
      </c>
      <c r="H44" s="295">
        <v>5817.7199999999993</v>
      </c>
      <c r="I44" s="295">
        <f t="shared" si="1"/>
        <v>4925.7921951219514</v>
      </c>
    </row>
    <row r="45" spans="1:9">
      <c r="C45" s="295"/>
      <c r="D45" s="295"/>
      <c r="E45" s="827"/>
      <c r="F45" s="827"/>
      <c r="G45" s="63"/>
      <c r="H45" s="295"/>
      <c r="I45" s="295"/>
    </row>
    <row r="46" spans="1:9">
      <c r="A46" s="316" t="s">
        <v>3611</v>
      </c>
      <c r="B46" s="316" t="s">
        <v>3198</v>
      </c>
      <c r="C46" s="295">
        <v>81</v>
      </c>
      <c r="D46" s="295">
        <v>110</v>
      </c>
      <c r="E46" s="827">
        <v>37.200000000000003</v>
      </c>
      <c r="F46" s="827">
        <v>124</v>
      </c>
      <c r="G46" s="63">
        <v>30755</v>
      </c>
      <c r="H46" s="295">
        <v>4822.3162499999999</v>
      </c>
      <c r="I46" s="295">
        <f t="shared" si="1"/>
        <v>4849.2010264227647</v>
      </c>
    </row>
    <row r="47" spans="1:9" ht="13.5" thickBot="1">
      <c r="A47" s="316" t="s">
        <v>3612</v>
      </c>
      <c r="B47" s="316" t="s">
        <v>3199</v>
      </c>
      <c r="C47" s="295">
        <v>81</v>
      </c>
      <c r="D47" s="295">
        <v>110</v>
      </c>
      <c r="E47" s="829">
        <v>43.1</v>
      </c>
      <c r="F47" s="829">
        <v>138</v>
      </c>
      <c r="G47" s="63">
        <v>34005</v>
      </c>
      <c r="H47" s="295">
        <v>6366.9</v>
      </c>
      <c r="I47" s="295">
        <f t="shared" si="1"/>
        <v>5168.0999999999995</v>
      </c>
    </row>
    <row r="48" spans="1:9" ht="13.5" thickBot="1">
      <c r="A48" s="812" t="s">
        <v>2318</v>
      </c>
      <c r="B48" s="813"/>
      <c r="C48" s="814"/>
      <c r="D48" s="814"/>
      <c r="E48" s="896"/>
      <c r="F48" s="876"/>
      <c r="G48" s="815"/>
      <c r="H48" s="816"/>
      <c r="I48" s="815"/>
    </row>
    <row r="49" spans="1:9">
      <c r="A49" s="316" t="s">
        <v>3613</v>
      </c>
      <c r="B49" s="316" t="s">
        <v>3200</v>
      </c>
      <c r="C49" s="295">
        <v>81</v>
      </c>
      <c r="D49" s="295">
        <v>110</v>
      </c>
      <c r="E49" s="877">
        <v>35.799999999999997</v>
      </c>
      <c r="F49" s="877">
        <v>125</v>
      </c>
      <c r="G49" s="63">
        <v>27075</v>
      </c>
      <c r="H49" s="295">
        <v>4260.5562499999996</v>
      </c>
      <c r="I49" s="295">
        <f>SUM((G49-H49)/123)*23</f>
        <v>4266.1154979674793</v>
      </c>
    </row>
    <row r="50" spans="1:9">
      <c r="A50" s="316" t="s">
        <v>3614</v>
      </c>
      <c r="B50" s="316" t="s">
        <v>3201</v>
      </c>
      <c r="C50" s="295">
        <v>81</v>
      </c>
      <c r="D50" s="295">
        <v>110</v>
      </c>
      <c r="E50" s="811">
        <v>35.1</v>
      </c>
      <c r="F50" s="811">
        <v>124</v>
      </c>
      <c r="G50" s="63">
        <v>30275</v>
      </c>
      <c r="H50" s="295">
        <v>4738.9562500000002</v>
      </c>
      <c r="I50" s="295">
        <f>SUM((G50-H50)/123)*23</f>
        <v>4775.032571138212</v>
      </c>
    </row>
    <row r="51" spans="1:9">
      <c r="A51" s="316" t="s">
        <v>3615</v>
      </c>
      <c r="B51" s="316" t="s">
        <v>3202</v>
      </c>
      <c r="C51" s="295">
        <v>85</v>
      </c>
      <c r="D51" s="295">
        <v>115</v>
      </c>
      <c r="E51" s="811">
        <v>46.7</v>
      </c>
      <c r="F51" s="811">
        <v>113</v>
      </c>
      <c r="G51" s="63">
        <v>29515</v>
      </c>
      <c r="H51" s="295">
        <v>4350.9337500000001</v>
      </c>
      <c r="I51" s="295">
        <f>SUM((G51-H51)/123)*23</f>
        <v>4705.475802845529</v>
      </c>
    </row>
    <row r="52" spans="1:9">
      <c r="C52" s="295"/>
      <c r="D52" s="295"/>
      <c r="E52" s="811"/>
      <c r="F52" s="811"/>
      <c r="G52" s="63"/>
      <c r="H52" s="295"/>
      <c r="I52" s="295"/>
    </row>
    <row r="53" spans="1:9">
      <c r="A53" s="316" t="s">
        <v>3616</v>
      </c>
      <c r="B53" s="316" t="s">
        <v>3203</v>
      </c>
      <c r="C53" s="295">
        <v>81</v>
      </c>
      <c r="D53" s="295">
        <v>110</v>
      </c>
      <c r="E53" s="811">
        <v>35.799999999999997</v>
      </c>
      <c r="F53" s="811">
        <v>127</v>
      </c>
      <c r="G53" s="63">
        <v>28230</v>
      </c>
      <c r="H53" s="295">
        <v>4625.2250000000004</v>
      </c>
      <c r="I53" s="295">
        <f t="shared" ref="I53:I55" si="3">SUM((G53-H53)/123)*23</f>
        <v>4413.9010162601626</v>
      </c>
    </row>
    <row r="54" spans="1:9">
      <c r="A54" s="316" t="s">
        <v>3617</v>
      </c>
      <c r="B54" s="316" t="s">
        <v>3204</v>
      </c>
      <c r="C54" s="295">
        <v>81</v>
      </c>
      <c r="D54" s="295">
        <v>110</v>
      </c>
      <c r="E54" s="811">
        <v>35.1</v>
      </c>
      <c r="F54" s="811">
        <v>128</v>
      </c>
      <c r="G54" s="63">
        <v>31460</v>
      </c>
      <c r="H54" s="295">
        <v>5129.9500000000007</v>
      </c>
      <c r="I54" s="295">
        <f t="shared" si="3"/>
        <v>4923.5052845528453</v>
      </c>
    </row>
    <row r="55" spans="1:9">
      <c r="A55" s="316" t="s">
        <v>3618</v>
      </c>
      <c r="B55" s="316" t="s">
        <v>3205</v>
      </c>
      <c r="C55" s="295">
        <v>85</v>
      </c>
      <c r="D55" s="295">
        <v>115</v>
      </c>
      <c r="E55" s="811">
        <v>46.7</v>
      </c>
      <c r="F55" s="811">
        <v>115</v>
      </c>
      <c r="G55" s="63">
        <v>30435</v>
      </c>
      <c r="H55" s="295">
        <v>4477.2037499999997</v>
      </c>
      <c r="I55" s="295">
        <f t="shared" si="3"/>
        <v>4853.896859756097</v>
      </c>
    </row>
    <row r="56" spans="1:9">
      <c r="C56" s="295"/>
      <c r="D56" s="295"/>
      <c r="E56" s="811"/>
      <c r="F56" s="811"/>
      <c r="G56" s="63"/>
      <c r="H56" s="295"/>
      <c r="I56" s="295"/>
    </row>
    <row r="57" spans="1:9" ht="15">
      <c r="A57" s="316" t="s">
        <v>3619</v>
      </c>
      <c r="B57" s="316" t="s">
        <v>3206</v>
      </c>
      <c r="C57" s="295">
        <v>81</v>
      </c>
      <c r="D57" s="295">
        <v>110</v>
      </c>
      <c r="E57" s="811">
        <v>35.799999999999997</v>
      </c>
      <c r="F57" s="811">
        <v>128</v>
      </c>
      <c r="G57" s="63">
        <v>29350</v>
      </c>
      <c r="H57" s="295">
        <v>4801.625</v>
      </c>
      <c r="I57" s="926">
        <f t="shared" ref="I57:I63" si="4">SUM((G57-H57)/123)*23</f>
        <v>4590.3465447154476</v>
      </c>
    </row>
    <row r="58" spans="1:9" ht="15">
      <c r="A58" s="316" t="s">
        <v>3620</v>
      </c>
      <c r="B58" s="316" t="s">
        <v>3207</v>
      </c>
      <c r="C58" s="295">
        <v>81</v>
      </c>
      <c r="D58" s="295">
        <v>110</v>
      </c>
      <c r="E58" s="811">
        <v>37.799999999999997</v>
      </c>
      <c r="F58" s="811">
        <v>128</v>
      </c>
      <c r="G58" s="63">
        <v>32555</v>
      </c>
      <c r="H58" s="295">
        <v>5316.4125000000004</v>
      </c>
      <c r="I58" s="926">
        <f t="shared" si="4"/>
        <v>5093.3944105691062</v>
      </c>
    </row>
    <row r="59" spans="1:9" ht="15">
      <c r="A59" s="316" t="s">
        <v>3621</v>
      </c>
      <c r="B59" s="316" t="s">
        <v>3208</v>
      </c>
      <c r="C59" s="295">
        <v>110</v>
      </c>
      <c r="D59" s="295">
        <v>150</v>
      </c>
      <c r="E59" s="811">
        <v>18.3</v>
      </c>
      <c r="F59" s="811">
        <v>132</v>
      </c>
      <c r="G59" s="63">
        <v>31330</v>
      </c>
      <c r="H59" s="295">
        <v>5518.9224999999997</v>
      </c>
      <c r="I59" s="926">
        <f t="shared" si="4"/>
        <v>4826.4616463414632</v>
      </c>
    </row>
    <row r="60" spans="1:9" ht="15">
      <c r="A60" s="316" t="s">
        <v>3622</v>
      </c>
      <c r="B60" s="316" t="s">
        <v>3209</v>
      </c>
      <c r="C60" s="295">
        <v>110</v>
      </c>
      <c r="D60" s="295">
        <v>150</v>
      </c>
      <c r="E60" s="811">
        <v>18.5</v>
      </c>
      <c r="F60" s="811">
        <v>131</v>
      </c>
      <c r="G60" s="63">
        <v>34580</v>
      </c>
      <c r="H60" s="295">
        <v>6082.9849999999997</v>
      </c>
      <c r="I60" s="926">
        <f t="shared" si="4"/>
        <v>5328.7101219512197</v>
      </c>
    </row>
    <row r="61" spans="1:9" ht="15">
      <c r="A61" s="316" t="s">
        <v>3623</v>
      </c>
      <c r="B61" s="316" t="s">
        <v>3210</v>
      </c>
      <c r="C61" s="295">
        <v>150</v>
      </c>
      <c r="D61" s="295">
        <v>204</v>
      </c>
      <c r="E61" s="811">
        <v>14.3</v>
      </c>
      <c r="F61" s="811">
        <v>25</v>
      </c>
      <c r="G61" s="63">
        <v>39070</v>
      </c>
      <c r="H61" s="295">
        <v>2532.4100000000003</v>
      </c>
      <c r="I61" s="926">
        <f t="shared" si="4"/>
        <v>6832.2322764227629</v>
      </c>
    </row>
    <row r="62" spans="1:9" ht="15">
      <c r="A62" s="316" t="s">
        <v>3624</v>
      </c>
      <c r="B62" s="316" t="s">
        <v>3211</v>
      </c>
      <c r="C62" s="295">
        <v>85</v>
      </c>
      <c r="D62" s="295">
        <v>115</v>
      </c>
      <c r="E62" s="811">
        <v>46.7</v>
      </c>
      <c r="F62" s="811">
        <v>116</v>
      </c>
      <c r="G62" s="63">
        <v>31730</v>
      </c>
      <c r="H62" s="295">
        <v>4869.12</v>
      </c>
      <c r="I62" s="926">
        <f t="shared" si="4"/>
        <v>5022.7661788617888</v>
      </c>
    </row>
    <row r="63" spans="1:9" ht="15">
      <c r="A63" s="316" t="s">
        <v>3625</v>
      </c>
      <c r="B63" s="316" t="s">
        <v>3212</v>
      </c>
      <c r="C63" s="295">
        <v>110</v>
      </c>
      <c r="D63" s="295">
        <v>150</v>
      </c>
      <c r="E63" s="811">
        <v>27.7</v>
      </c>
      <c r="F63" s="811">
        <v>120</v>
      </c>
      <c r="G63" s="63">
        <v>35170</v>
      </c>
      <c r="H63" s="295">
        <v>5202.4800000000005</v>
      </c>
      <c r="I63" s="926">
        <f t="shared" si="4"/>
        <v>5603.6826016260165</v>
      </c>
    </row>
    <row r="64" spans="1:9" ht="15">
      <c r="C64" s="295"/>
      <c r="D64" s="295"/>
      <c r="E64" s="811"/>
      <c r="F64" s="811"/>
      <c r="G64" s="63"/>
      <c r="H64" s="295"/>
      <c r="I64" s="927"/>
    </row>
    <row r="65" spans="1:9" ht="15">
      <c r="A65" s="316" t="s">
        <v>3626</v>
      </c>
      <c r="B65" s="316" t="s">
        <v>3213</v>
      </c>
      <c r="C65" s="295">
        <v>110</v>
      </c>
      <c r="D65" s="295">
        <v>150</v>
      </c>
      <c r="E65" s="811">
        <v>18.3</v>
      </c>
      <c r="F65" s="811">
        <v>133</v>
      </c>
      <c r="G65" s="63">
        <v>34970</v>
      </c>
      <c r="H65" s="295">
        <v>6149.5524999999989</v>
      </c>
      <c r="I65" s="926">
        <f t="shared" ref="I65:I69" si="5">SUM((G65-H65)/123)*23</f>
        <v>5389.1893699186994</v>
      </c>
    </row>
    <row r="66" spans="1:9" ht="15">
      <c r="A66" s="316" t="s">
        <v>3627</v>
      </c>
      <c r="B66" s="316" t="s">
        <v>3214</v>
      </c>
      <c r="C66" s="295">
        <v>110</v>
      </c>
      <c r="D66" s="295">
        <v>150</v>
      </c>
      <c r="E66" s="811">
        <v>18.5</v>
      </c>
      <c r="F66" s="811">
        <v>132</v>
      </c>
      <c r="G66" s="63">
        <v>38220</v>
      </c>
      <c r="H66" s="295">
        <v>6713.6149999999989</v>
      </c>
      <c r="I66" s="926">
        <f t="shared" si="5"/>
        <v>5891.4378455284559</v>
      </c>
    </row>
    <row r="67" spans="1:9" ht="15">
      <c r="A67" s="316" t="s">
        <v>3628</v>
      </c>
      <c r="B67" s="316" t="s">
        <v>3215</v>
      </c>
      <c r="C67" s="295">
        <v>150</v>
      </c>
      <c r="D67" s="295">
        <v>204</v>
      </c>
      <c r="E67" s="811">
        <v>14.3</v>
      </c>
      <c r="F67" s="811">
        <v>26</v>
      </c>
      <c r="G67" s="63">
        <v>41735</v>
      </c>
      <c r="H67" s="295">
        <v>2700.3050000000003</v>
      </c>
      <c r="I67" s="926">
        <f t="shared" si="5"/>
        <v>7299.1706097560982</v>
      </c>
    </row>
    <row r="68" spans="1:9" ht="15">
      <c r="A68" s="316" t="s">
        <v>3629</v>
      </c>
      <c r="B68" s="316" t="s">
        <v>3216</v>
      </c>
      <c r="C68" s="295">
        <v>85</v>
      </c>
      <c r="D68" s="295">
        <v>115</v>
      </c>
      <c r="E68" s="811">
        <v>46.7</v>
      </c>
      <c r="F68" s="811">
        <v>117</v>
      </c>
      <c r="G68" s="63">
        <v>35245</v>
      </c>
      <c r="H68" s="295">
        <v>5375.28</v>
      </c>
      <c r="I68" s="926">
        <f t="shared" si="5"/>
        <v>5585.3947967479671</v>
      </c>
    </row>
    <row r="69" spans="1:9" ht="15">
      <c r="A69" s="316" t="s">
        <v>3630</v>
      </c>
      <c r="B69" s="316" t="s">
        <v>3217</v>
      </c>
      <c r="C69" s="295">
        <v>110</v>
      </c>
      <c r="D69" s="295">
        <v>150</v>
      </c>
      <c r="E69" s="811">
        <v>27.7</v>
      </c>
      <c r="F69" s="811">
        <v>120</v>
      </c>
      <c r="G69" s="63">
        <v>38685</v>
      </c>
      <c r="H69" s="295">
        <v>5708.64</v>
      </c>
      <c r="I69" s="926">
        <f t="shared" si="5"/>
        <v>6166.3112195121957</v>
      </c>
    </row>
    <row r="70" spans="1:9" ht="15">
      <c r="C70" s="295"/>
      <c r="D70" s="295"/>
      <c r="E70" s="811"/>
      <c r="F70" s="811"/>
      <c r="G70" s="63"/>
      <c r="H70" s="295"/>
      <c r="I70" s="927"/>
    </row>
    <row r="71" spans="1:9" ht="15">
      <c r="A71" s="316" t="s">
        <v>3631</v>
      </c>
      <c r="B71" s="316" t="s">
        <v>3218</v>
      </c>
      <c r="C71" s="295">
        <v>110</v>
      </c>
      <c r="D71" s="295">
        <v>150</v>
      </c>
      <c r="E71" s="811">
        <v>18.3</v>
      </c>
      <c r="F71" s="811">
        <v>132</v>
      </c>
      <c r="G71" s="63">
        <v>31330</v>
      </c>
      <c r="H71" s="295">
        <v>5518.9224999999997</v>
      </c>
      <c r="I71" s="926">
        <f t="shared" ref="I71:I75" si="6">SUM((G71-H71)/123)*23</f>
        <v>4826.4616463414632</v>
      </c>
    </row>
    <row r="72" spans="1:9" ht="15">
      <c r="A72" s="316" t="s">
        <v>3632</v>
      </c>
      <c r="B72" s="316" t="s">
        <v>3219</v>
      </c>
      <c r="C72" s="295">
        <v>110</v>
      </c>
      <c r="D72" s="295">
        <v>150</v>
      </c>
      <c r="E72" s="811">
        <v>18.5</v>
      </c>
      <c r="F72" s="811">
        <v>131</v>
      </c>
      <c r="G72" s="63">
        <v>34580</v>
      </c>
      <c r="H72" s="295">
        <v>6082.9849999999997</v>
      </c>
      <c r="I72" s="926">
        <f t="shared" si="6"/>
        <v>5328.7101219512197</v>
      </c>
    </row>
    <row r="73" spans="1:9" ht="15">
      <c r="A73" s="316" t="s">
        <v>3633</v>
      </c>
      <c r="B73" s="316" t="s">
        <v>3220</v>
      </c>
      <c r="C73" s="295">
        <v>150</v>
      </c>
      <c r="D73" s="295">
        <v>204</v>
      </c>
      <c r="E73" s="811">
        <v>14.3</v>
      </c>
      <c r="F73" s="811">
        <v>26</v>
      </c>
      <c r="G73" s="63">
        <v>39070</v>
      </c>
      <c r="H73" s="295">
        <v>2532.4100000000003</v>
      </c>
      <c r="I73" s="926">
        <f t="shared" si="6"/>
        <v>6832.2322764227629</v>
      </c>
    </row>
    <row r="74" spans="1:9" ht="15">
      <c r="A74" s="316" t="s">
        <v>3634</v>
      </c>
      <c r="B74" s="316" t="s">
        <v>3395</v>
      </c>
      <c r="C74" s="295">
        <v>110</v>
      </c>
      <c r="D74" s="295">
        <v>150</v>
      </c>
      <c r="E74" s="811">
        <v>37.6</v>
      </c>
      <c r="F74" s="811">
        <v>117</v>
      </c>
      <c r="G74" s="63">
        <v>32850</v>
      </c>
      <c r="H74" s="295">
        <v>4918.4000000000005</v>
      </c>
      <c r="I74" s="926">
        <f t="shared" si="6"/>
        <v>5222.9821138211373</v>
      </c>
    </row>
    <row r="75" spans="1:9" ht="15">
      <c r="A75" s="316" t="s">
        <v>3635</v>
      </c>
      <c r="B75" s="316" t="s">
        <v>3221</v>
      </c>
      <c r="C75" s="295">
        <v>110</v>
      </c>
      <c r="D75" s="295">
        <v>150</v>
      </c>
      <c r="E75" s="811">
        <v>27.7</v>
      </c>
      <c r="F75" s="811">
        <v>119</v>
      </c>
      <c r="G75" s="63">
        <v>35170</v>
      </c>
      <c r="H75" s="295">
        <v>5202.4800000000005</v>
      </c>
      <c r="I75" s="926">
        <f t="shared" si="6"/>
        <v>5603.6826016260165</v>
      </c>
    </row>
    <row r="76" spans="1:9" ht="15">
      <c r="C76" s="295"/>
      <c r="D76" s="295"/>
      <c r="E76" s="811"/>
      <c r="F76" s="811"/>
      <c r="G76" s="63"/>
      <c r="H76" s="295"/>
      <c r="I76" s="927"/>
    </row>
    <row r="77" spans="1:9" ht="15">
      <c r="A77" s="316" t="s">
        <v>3636</v>
      </c>
      <c r="B77" s="316" t="s">
        <v>3222</v>
      </c>
      <c r="C77" s="295">
        <v>110</v>
      </c>
      <c r="D77" s="295">
        <v>150</v>
      </c>
      <c r="E77" s="811">
        <v>18.3</v>
      </c>
      <c r="F77" s="811">
        <v>133</v>
      </c>
      <c r="G77" s="63">
        <v>34840</v>
      </c>
      <c r="H77" s="295">
        <v>6127.0299999999988</v>
      </c>
      <c r="I77" s="926">
        <f t="shared" ref="I77:I81" si="7">SUM((G77-H77)/123)*23</f>
        <v>5369.0919512195123</v>
      </c>
    </row>
    <row r="78" spans="1:9" ht="15">
      <c r="A78" s="316" t="s">
        <v>3637</v>
      </c>
      <c r="B78" s="316" t="s">
        <v>3223</v>
      </c>
      <c r="C78" s="295">
        <v>110</v>
      </c>
      <c r="D78" s="295">
        <v>150</v>
      </c>
      <c r="E78" s="811">
        <v>18.5</v>
      </c>
      <c r="F78" s="811">
        <v>133</v>
      </c>
      <c r="G78" s="63">
        <v>38090</v>
      </c>
      <c r="H78" s="295">
        <v>6691.0924999999988</v>
      </c>
      <c r="I78" s="926">
        <f t="shared" si="7"/>
        <v>5871.3404268292688</v>
      </c>
    </row>
    <row r="79" spans="1:9" ht="15">
      <c r="A79" s="316" t="s">
        <v>3638</v>
      </c>
      <c r="B79" s="316" t="s">
        <v>3224</v>
      </c>
      <c r="C79" s="295">
        <v>150</v>
      </c>
      <c r="D79" s="295">
        <v>204</v>
      </c>
      <c r="E79" s="811">
        <v>14.3</v>
      </c>
      <c r="F79" s="811">
        <v>26</v>
      </c>
      <c r="G79" s="63">
        <v>41185</v>
      </c>
      <c r="H79" s="295">
        <v>2665.6550000000002</v>
      </c>
      <c r="I79" s="926">
        <f t="shared" si="7"/>
        <v>7202.8043495934962</v>
      </c>
    </row>
    <row r="80" spans="1:9" ht="15">
      <c r="A80" s="316" t="s">
        <v>3639</v>
      </c>
      <c r="B80" s="316" t="s">
        <v>3396</v>
      </c>
      <c r="C80" s="295">
        <v>110</v>
      </c>
      <c r="D80" s="295">
        <v>150</v>
      </c>
      <c r="E80" s="811">
        <v>37.6</v>
      </c>
      <c r="F80" s="811">
        <v>118</v>
      </c>
      <c r="G80" s="63">
        <v>36245</v>
      </c>
      <c r="H80" s="295">
        <v>5407.28</v>
      </c>
      <c r="I80" s="926">
        <f t="shared" si="7"/>
        <v>5766.4029268292688</v>
      </c>
    </row>
    <row r="81" spans="1:9" ht="15.75" thickBot="1">
      <c r="A81" s="316" t="s">
        <v>3640</v>
      </c>
      <c r="B81" s="316" t="s">
        <v>3225</v>
      </c>
      <c r="C81" s="295">
        <v>110</v>
      </c>
      <c r="D81" s="295">
        <v>150</v>
      </c>
      <c r="E81" s="878">
        <v>27.7</v>
      </c>
      <c r="F81" s="878">
        <v>121</v>
      </c>
      <c r="G81" s="63">
        <v>38870</v>
      </c>
      <c r="H81" s="295">
        <v>5997.6525000000001</v>
      </c>
      <c r="I81" s="926">
        <f t="shared" si="7"/>
        <v>6146.8617276422774</v>
      </c>
    </row>
    <row r="82" spans="1:9" ht="13.5" thickBot="1">
      <c r="A82" s="812" t="s">
        <v>2319</v>
      </c>
      <c r="B82" s="813"/>
      <c r="C82" s="814"/>
      <c r="D82" s="814"/>
      <c r="E82" s="896"/>
      <c r="F82" s="896"/>
      <c r="G82" s="815"/>
      <c r="H82" s="815"/>
      <c r="I82" s="815"/>
    </row>
    <row r="83" spans="1:9">
      <c r="A83" s="316" t="s">
        <v>3641</v>
      </c>
      <c r="B83" s="316" t="s">
        <v>3226</v>
      </c>
      <c r="C83" s="63">
        <v>81</v>
      </c>
      <c r="D83" s="63">
        <v>110</v>
      </c>
      <c r="E83" s="824">
        <v>35.799999999999997</v>
      </c>
      <c r="F83" s="825">
        <v>126</v>
      </c>
      <c r="G83" s="63">
        <v>28205</v>
      </c>
      <c r="H83" s="295">
        <v>4621.2875000000004</v>
      </c>
      <c r="I83" s="295">
        <f>SUM((G83-H83)/123)*23</f>
        <v>4409.9625000000005</v>
      </c>
    </row>
    <row r="84" spans="1:9">
      <c r="A84" s="316" t="s">
        <v>3642</v>
      </c>
      <c r="B84" s="316" t="s">
        <v>3227</v>
      </c>
      <c r="C84" s="63">
        <v>81</v>
      </c>
      <c r="D84" s="63">
        <v>110</v>
      </c>
      <c r="E84" s="817">
        <v>35.1</v>
      </c>
      <c r="F84" s="827">
        <v>127</v>
      </c>
      <c r="G84" s="63">
        <v>30865</v>
      </c>
      <c r="H84" s="295">
        <v>5036.2375000000002</v>
      </c>
      <c r="I84" s="295">
        <f t="shared" ref="I84:I85" si="8">SUM((G84-H84)/123)*23</f>
        <v>4829.7685975609756</v>
      </c>
    </row>
    <row r="85" spans="1:9">
      <c r="A85" s="316" t="s">
        <v>3643</v>
      </c>
      <c r="B85" s="316" t="s">
        <v>3228</v>
      </c>
      <c r="C85" s="63">
        <v>85</v>
      </c>
      <c r="D85" s="63">
        <v>115</v>
      </c>
      <c r="E85" s="817">
        <v>46.7</v>
      </c>
      <c r="F85" s="827">
        <v>114</v>
      </c>
      <c r="G85" s="63">
        <v>29915</v>
      </c>
      <c r="H85" s="295">
        <v>4405.8337499999998</v>
      </c>
      <c r="I85" s="295">
        <f t="shared" si="8"/>
        <v>4770.006697154472</v>
      </c>
    </row>
    <row r="86" spans="1:9">
      <c r="C86" s="63"/>
      <c r="D86" s="63"/>
      <c r="E86" s="817"/>
      <c r="F86" s="827"/>
      <c r="G86" s="63"/>
      <c r="H86" s="295"/>
      <c r="I86" s="295"/>
    </row>
    <row r="87" spans="1:9">
      <c r="A87" s="316" t="s">
        <v>3644</v>
      </c>
      <c r="B87" s="316" t="s">
        <v>3229</v>
      </c>
      <c r="C87" s="63">
        <v>81</v>
      </c>
      <c r="D87" s="63">
        <v>110</v>
      </c>
      <c r="E87" s="817">
        <v>35.799999999999997</v>
      </c>
      <c r="F87" s="827">
        <v>128</v>
      </c>
      <c r="G87" s="63">
        <v>29155</v>
      </c>
      <c r="H87" s="295">
        <v>4770.9125000000004</v>
      </c>
      <c r="I87" s="295">
        <f t="shared" ref="I87:I89" si="9">SUM((G87-H87)/123)*23</f>
        <v>4559.6261178861787</v>
      </c>
    </row>
    <row r="88" spans="1:9">
      <c r="A88" s="316" t="s">
        <v>3645</v>
      </c>
      <c r="B88" s="316" t="s">
        <v>3230</v>
      </c>
      <c r="C88" s="63">
        <v>81</v>
      </c>
      <c r="D88" s="63">
        <v>110</v>
      </c>
      <c r="E88" s="817">
        <v>37.799999999999997</v>
      </c>
      <c r="F88" s="827">
        <v>130</v>
      </c>
      <c r="G88" s="63">
        <v>31835</v>
      </c>
      <c r="H88" s="295">
        <v>5203.0125000000007</v>
      </c>
      <c r="I88" s="295">
        <f t="shared" si="9"/>
        <v>4979.9651422764227</v>
      </c>
    </row>
    <row r="89" spans="1:9">
      <c r="A89" s="316" t="s">
        <v>3646</v>
      </c>
      <c r="B89" s="316" t="s">
        <v>3231</v>
      </c>
      <c r="C89" s="63">
        <v>85</v>
      </c>
      <c r="D89" s="63">
        <v>115</v>
      </c>
      <c r="E89" s="817">
        <v>46.7</v>
      </c>
      <c r="F89" s="827">
        <v>116</v>
      </c>
      <c r="G89" s="63">
        <v>31090</v>
      </c>
      <c r="H89" s="295">
        <v>4776.96</v>
      </c>
      <c r="I89" s="295">
        <f t="shared" si="9"/>
        <v>4920.3245528455291</v>
      </c>
    </row>
    <row r="90" spans="1:9">
      <c r="C90" s="63"/>
      <c r="D90" s="63"/>
      <c r="E90" s="817"/>
      <c r="F90" s="827"/>
      <c r="G90" s="63"/>
      <c r="H90" s="295"/>
      <c r="I90" s="295"/>
    </row>
    <row r="91" spans="1:9">
      <c r="A91" s="316" t="s">
        <v>3647</v>
      </c>
      <c r="B91" s="316" t="s">
        <v>3232</v>
      </c>
      <c r="C91" s="63">
        <v>81</v>
      </c>
      <c r="D91" s="63">
        <v>110</v>
      </c>
      <c r="E91" s="817">
        <v>35.799999999999997</v>
      </c>
      <c r="F91" s="827">
        <v>129</v>
      </c>
      <c r="G91" s="63">
        <v>30860</v>
      </c>
      <c r="H91" s="295">
        <v>5039.4500000000007</v>
      </c>
      <c r="I91" s="295">
        <f t="shared" ref="I91:I97" si="10">SUM((G91-H91)/123)*23</f>
        <v>4828.2329268292679</v>
      </c>
    </row>
    <row r="92" spans="1:9">
      <c r="A92" s="316" t="s">
        <v>3648</v>
      </c>
      <c r="B92" s="316" t="s">
        <v>3233</v>
      </c>
      <c r="C92" s="63">
        <v>81</v>
      </c>
      <c r="D92" s="63">
        <v>110</v>
      </c>
      <c r="E92" s="817">
        <v>37.799999999999997</v>
      </c>
      <c r="F92" s="827">
        <v>130</v>
      </c>
      <c r="G92" s="63">
        <v>33515</v>
      </c>
      <c r="H92" s="295">
        <v>5467.6125000000002</v>
      </c>
      <c r="I92" s="295">
        <f t="shared" si="10"/>
        <v>5244.6334349593499</v>
      </c>
    </row>
    <row r="93" spans="1:9">
      <c r="A93" s="316" t="s">
        <v>3649</v>
      </c>
      <c r="B93" s="316" t="s">
        <v>3234</v>
      </c>
      <c r="C93" s="63">
        <v>110</v>
      </c>
      <c r="D93" s="63">
        <v>150</v>
      </c>
      <c r="E93" s="817">
        <v>18.3</v>
      </c>
      <c r="F93" s="827">
        <v>133</v>
      </c>
      <c r="G93" s="63">
        <v>32960</v>
      </c>
      <c r="H93" s="295">
        <v>5801.32</v>
      </c>
      <c r="I93" s="295">
        <f t="shared" si="10"/>
        <v>5078.4523577235777</v>
      </c>
    </row>
    <row r="94" spans="1:9">
      <c r="A94" s="316" t="s">
        <v>3650</v>
      </c>
      <c r="B94" s="316" t="s">
        <v>3235</v>
      </c>
      <c r="C94" s="63">
        <v>110</v>
      </c>
      <c r="D94" s="63">
        <v>150</v>
      </c>
      <c r="E94" s="817">
        <v>18.5</v>
      </c>
      <c r="F94" s="827">
        <v>132</v>
      </c>
      <c r="G94" s="63">
        <v>35855</v>
      </c>
      <c r="H94" s="295">
        <v>6303.8787499999989</v>
      </c>
      <c r="I94" s="295">
        <f t="shared" si="10"/>
        <v>5525.8194207317074</v>
      </c>
    </row>
    <row r="95" spans="1:9">
      <c r="A95" s="316" t="s">
        <v>3651</v>
      </c>
      <c r="B95" s="316" t="s">
        <v>3236</v>
      </c>
      <c r="C95" s="63">
        <v>150</v>
      </c>
      <c r="D95" s="63">
        <v>204</v>
      </c>
      <c r="E95" s="817">
        <v>14.3</v>
      </c>
      <c r="F95" s="827">
        <v>26</v>
      </c>
      <c r="G95" s="63">
        <v>40660</v>
      </c>
      <c r="H95" s="295">
        <v>2632.5800000000004</v>
      </c>
      <c r="I95" s="295">
        <f t="shared" si="10"/>
        <v>7110.8183739837386</v>
      </c>
    </row>
    <row r="96" spans="1:9">
      <c r="A96" s="316" t="s">
        <v>3652</v>
      </c>
      <c r="B96" s="316" t="s">
        <v>3237</v>
      </c>
      <c r="C96" s="63">
        <v>85</v>
      </c>
      <c r="D96" s="63">
        <v>115</v>
      </c>
      <c r="E96" s="817">
        <v>46.7</v>
      </c>
      <c r="F96" s="827">
        <v>117</v>
      </c>
      <c r="G96" s="63">
        <v>32735</v>
      </c>
      <c r="H96" s="295">
        <v>5013.84</v>
      </c>
      <c r="I96" s="295">
        <f t="shared" si="10"/>
        <v>5183.6315447154475</v>
      </c>
    </row>
    <row r="97" spans="1:9">
      <c r="A97" s="316" t="s">
        <v>3653</v>
      </c>
      <c r="B97" s="316" t="s">
        <v>3238</v>
      </c>
      <c r="C97" s="63">
        <v>110</v>
      </c>
      <c r="D97" s="63">
        <v>150</v>
      </c>
      <c r="E97" s="817">
        <v>27.7</v>
      </c>
      <c r="F97" s="827">
        <v>119</v>
      </c>
      <c r="G97" s="63">
        <v>36785</v>
      </c>
      <c r="H97" s="295">
        <v>5435.04</v>
      </c>
      <c r="I97" s="295">
        <f t="shared" si="10"/>
        <v>5862.1876422764226</v>
      </c>
    </row>
    <row r="98" spans="1:9">
      <c r="C98" s="63"/>
      <c r="D98" s="63"/>
      <c r="E98" s="817"/>
      <c r="F98" s="827"/>
      <c r="G98" s="63"/>
      <c r="H98" s="295"/>
      <c r="I98" s="295"/>
    </row>
    <row r="99" spans="1:9">
      <c r="A99" s="316" t="s">
        <v>3654</v>
      </c>
      <c r="B99" s="316" t="s">
        <v>3239</v>
      </c>
      <c r="C99" s="63">
        <v>110</v>
      </c>
      <c r="D99" s="63">
        <v>150</v>
      </c>
      <c r="E99" s="817">
        <v>15.3</v>
      </c>
      <c r="F99" s="827">
        <v>134</v>
      </c>
      <c r="G99" s="63">
        <v>36435</v>
      </c>
      <c r="H99" s="295">
        <v>6388.3637499999995</v>
      </c>
      <c r="I99" s="295">
        <f t="shared" ref="I99:I103" si="11">SUM((G99-H99)/123)*23</f>
        <v>5618.4766971544714</v>
      </c>
    </row>
    <row r="100" spans="1:9">
      <c r="A100" s="316" t="s">
        <v>3655</v>
      </c>
      <c r="B100" s="316" t="s">
        <v>3240</v>
      </c>
      <c r="C100" s="63">
        <v>110</v>
      </c>
      <c r="D100" s="63">
        <v>150</v>
      </c>
      <c r="E100" s="817">
        <v>18.5</v>
      </c>
      <c r="F100" s="827">
        <v>133</v>
      </c>
      <c r="G100" s="63">
        <v>39345</v>
      </c>
      <c r="H100" s="295">
        <v>6908.5212499999989</v>
      </c>
      <c r="I100" s="295">
        <f t="shared" si="11"/>
        <v>6065.3578150406502</v>
      </c>
    </row>
    <row r="101" spans="1:9">
      <c r="A101" s="316" t="s">
        <v>3656</v>
      </c>
      <c r="B101" s="316" t="s">
        <v>3241</v>
      </c>
      <c r="C101" s="63">
        <v>150</v>
      </c>
      <c r="D101" s="63">
        <v>204</v>
      </c>
      <c r="E101" s="817">
        <v>14.3</v>
      </c>
      <c r="F101" s="827">
        <v>27</v>
      </c>
      <c r="G101" s="63">
        <v>43190</v>
      </c>
      <c r="H101" s="295">
        <v>2791.9700000000003</v>
      </c>
      <c r="I101" s="295">
        <f t="shared" si="11"/>
        <v>7554.103170731707</v>
      </c>
    </row>
    <row r="102" spans="1:9">
      <c r="A102" s="316" t="s">
        <v>3657</v>
      </c>
      <c r="B102" s="316" t="s">
        <v>3242</v>
      </c>
      <c r="C102" s="63">
        <v>85</v>
      </c>
      <c r="D102" s="63">
        <v>115</v>
      </c>
      <c r="E102" s="817">
        <v>46.7</v>
      </c>
      <c r="F102" s="827">
        <v>117</v>
      </c>
      <c r="G102" s="63">
        <v>36105</v>
      </c>
      <c r="H102" s="295">
        <v>5499.12</v>
      </c>
      <c r="I102" s="295">
        <f t="shared" si="11"/>
        <v>5723.050731707317</v>
      </c>
    </row>
    <row r="103" spans="1:9">
      <c r="A103" s="316" t="s">
        <v>3658</v>
      </c>
      <c r="B103" s="316" t="s">
        <v>3243</v>
      </c>
      <c r="C103" s="63">
        <v>110</v>
      </c>
      <c r="D103" s="63">
        <v>150</v>
      </c>
      <c r="E103" s="817">
        <v>27.7</v>
      </c>
      <c r="F103" s="827">
        <v>121</v>
      </c>
      <c r="G103" s="63">
        <v>40475</v>
      </c>
      <c r="H103" s="295">
        <v>6239.6062500000007</v>
      </c>
      <c r="I103" s="295">
        <f t="shared" si="11"/>
        <v>6401.7402947154469</v>
      </c>
    </row>
    <row r="104" spans="1:9">
      <c r="C104" s="63"/>
      <c r="D104" s="63"/>
      <c r="E104" s="817"/>
      <c r="F104" s="827"/>
      <c r="G104" s="63"/>
      <c r="H104" s="295"/>
      <c r="I104" s="295"/>
    </row>
    <row r="105" spans="1:9">
      <c r="A105" s="316" t="s">
        <v>3659</v>
      </c>
      <c r="B105" s="316" t="s">
        <v>3244</v>
      </c>
      <c r="C105" s="63">
        <v>110</v>
      </c>
      <c r="D105" s="63">
        <v>150</v>
      </c>
      <c r="E105" s="817">
        <v>18.3</v>
      </c>
      <c r="F105" s="827">
        <v>133</v>
      </c>
      <c r="G105" s="63">
        <v>32960</v>
      </c>
      <c r="H105" s="295">
        <v>5801.32</v>
      </c>
      <c r="I105" s="295">
        <f t="shared" ref="I105:I109" si="12">SUM((G105-H105)/123)*23</f>
        <v>5078.4523577235777</v>
      </c>
    </row>
    <row r="106" spans="1:9">
      <c r="A106" s="316" t="s">
        <v>3660</v>
      </c>
      <c r="B106" s="316" t="s">
        <v>3245</v>
      </c>
      <c r="C106" s="63">
        <v>110</v>
      </c>
      <c r="D106" s="63">
        <v>150</v>
      </c>
      <c r="E106" s="817">
        <v>18.5</v>
      </c>
      <c r="F106" s="827">
        <v>132</v>
      </c>
      <c r="G106" s="63">
        <v>35855</v>
      </c>
      <c r="H106" s="295">
        <v>6303.8787499999989</v>
      </c>
      <c r="I106" s="295">
        <f t="shared" si="12"/>
        <v>5525.8194207317074</v>
      </c>
    </row>
    <row r="107" spans="1:9">
      <c r="A107" s="316" t="s">
        <v>3661</v>
      </c>
      <c r="B107" s="316" t="s">
        <v>3246</v>
      </c>
      <c r="C107" s="63">
        <v>150</v>
      </c>
      <c r="D107" s="63">
        <v>204</v>
      </c>
      <c r="E107" s="817">
        <v>14.3</v>
      </c>
      <c r="F107" s="827">
        <v>26</v>
      </c>
      <c r="G107" s="63">
        <v>40660</v>
      </c>
      <c r="H107" s="295">
        <v>2632.5800000000004</v>
      </c>
      <c r="I107" s="295">
        <f t="shared" si="12"/>
        <v>7110.8183739837386</v>
      </c>
    </row>
    <row r="108" spans="1:9">
      <c r="A108" s="316" t="s">
        <v>3662</v>
      </c>
      <c r="B108" s="316" t="s">
        <v>3397</v>
      </c>
      <c r="C108" s="63">
        <v>110</v>
      </c>
      <c r="D108" s="63">
        <v>150</v>
      </c>
      <c r="E108" s="817">
        <v>37.6</v>
      </c>
      <c r="F108" s="827">
        <v>118</v>
      </c>
      <c r="G108" s="63">
        <v>33965</v>
      </c>
      <c r="H108" s="295">
        <v>5078.96</v>
      </c>
      <c r="I108" s="295">
        <f t="shared" si="12"/>
        <v>5401.454634146341</v>
      </c>
    </row>
    <row r="109" spans="1:9">
      <c r="A109" s="316" t="s">
        <v>3663</v>
      </c>
      <c r="B109" s="316" t="s">
        <v>3247</v>
      </c>
      <c r="C109" s="63">
        <v>110</v>
      </c>
      <c r="D109" s="63">
        <v>150</v>
      </c>
      <c r="E109" s="817">
        <v>27.7</v>
      </c>
      <c r="F109" s="827">
        <v>119</v>
      </c>
      <c r="G109" s="63">
        <v>36785</v>
      </c>
      <c r="H109" s="295">
        <v>5435.04</v>
      </c>
      <c r="I109" s="295">
        <f t="shared" si="12"/>
        <v>5862.1876422764226</v>
      </c>
    </row>
    <row r="110" spans="1:9">
      <c r="C110" s="63"/>
      <c r="D110" s="63"/>
      <c r="E110" s="817"/>
      <c r="F110" s="827"/>
      <c r="G110" s="63"/>
      <c r="H110" s="295"/>
      <c r="I110" s="295"/>
    </row>
    <row r="111" spans="1:9">
      <c r="A111" s="316" t="s">
        <v>3664</v>
      </c>
      <c r="B111" s="316" t="s">
        <v>3248</v>
      </c>
      <c r="C111" s="63">
        <v>110</v>
      </c>
      <c r="D111" s="63">
        <v>150</v>
      </c>
      <c r="E111" s="817">
        <v>15.3</v>
      </c>
      <c r="F111" s="827">
        <v>134</v>
      </c>
      <c r="G111" s="63">
        <v>36305</v>
      </c>
      <c r="H111" s="295">
        <v>6365.8412499999995</v>
      </c>
      <c r="I111" s="295">
        <f t="shared" ref="I111:I115" si="13">SUM((G111-H111)/123)*23</f>
        <v>5598.3792784552852</v>
      </c>
    </row>
    <row r="112" spans="1:9">
      <c r="A112" s="316" t="s">
        <v>3665</v>
      </c>
      <c r="B112" s="316" t="s">
        <v>3249</v>
      </c>
      <c r="C112" s="63">
        <v>110</v>
      </c>
      <c r="D112" s="63">
        <v>150</v>
      </c>
      <c r="E112" s="817">
        <v>18.5</v>
      </c>
      <c r="F112" s="827">
        <v>133</v>
      </c>
      <c r="G112" s="63">
        <v>39220</v>
      </c>
      <c r="H112" s="295">
        <v>6886.8649999999989</v>
      </c>
      <c r="I112" s="295">
        <f t="shared" si="13"/>
        <v>6046.0333739837397</v>
      </c>
    </row>
    <row r="113" spans="1:9">
      <c r="A113" s="316" t="s">
        <v>3666</v>
      </c>
      <c r="B113" s="316" t="s">
        <v>3250</v>
      </c>
      <c r="C113" s="63">
        <v>150</v>
      </c>
      <c r="D113" s="63">
        <v>204</v>
      </c>
      <c r="E113" s="817">
        <v>14.3</v>
      </c>
      <c r="F113" s="827">
        <v>27</v>
      </c>
      <c r="G113" s="63">
        <v>42640</v>
      </c>
      <c r="H113" s="295">
        <v>2757.32</v>
      </c>
      <c r="I113" s="295">
        <f t="shared" si="13"/>
        <v>7457.7369105691059</v>
      </c>
    </row>
    <row r="114" spans="1:9">
      <c r="A114" s="316" t="s">
        <v>3667</v>
      </c>
      <c r="B114" s="316" t="s">
        <v>3398</v>
      </c>
      <c r="C114" s="63">
        <v>110</v>
      </c>
      <c r="D114" s="63">
        <v>150</v>
      </c>
      <c r="E114" s="817">
        <v>37.6</v>
      </c>
      <c r="F114" s="827">
        <v>119</v>
      </c>
      <c r="G114" s="63">
        <v>37215</v>
      </c>
      <c r="H114" s="295">
        <v>5546.96</v>
      </c>
      <c r="I114" s="295">
        <f t="shared" si="13"/>
        <v>5921.6660162601638</v>
      </c>
    </row>
    <row r="115" spans="1:9" ht="13.5" thickBot="1">
      <c r="A115" s="316" t="s">
        <v>3668</v>
      </c>
      <c r="B115" s="316" t="s">
        <v>3251</v>
      </c>
      <c r="C115" s="63">
        <v>110</v>
      </c>
      <c r="D115" s="63">
        <v>150</v>
      </c>
      <c r="E115" s="828">
        <v>27.7</v>
      </c>
      <c r="F115" s="829">
        <v>122</v>
      </c>
      <c r="G115" s="63">
        <v>40350</v>
      </c>
      <c r="H115" s="295">
        <v>6220.7625000000007</v>
      </c>
      <c r="I115" s="295">
        <f t="shared" si="13"/>
        <v>6381.8899390243905</v>
      </c>
    </row>
    <row r="116" spans="1:9" ht="13.5" thickBot="1">
      <c r="A116" s="812" t="s">
        <v>2321</v>
      </c>
      <c r="B116" s="813"/>
      <c r="C116" s="814"/>
      <c r="D116" s="814"/>
      <c r="E116" s="876"/>
      <c r="F116" s="896"/>
      <c r="G116" s="815"/>
      <c r="H116" s="815"/>
      <c r="I116" s="815"/>
    </row>
    <row r="117" spans="1:9">
      <c r="A117" s="316" t="s">
        <v>3669</v>
      </c>
      <c r="B117" s="316" t="s">
        <v>3252</v>
      </c>
      <c r="C117" s="63">
        <v>81</v>
      </c>
      <c r="D117" s="63">
        <v>110</v>
      </c>
      <c r="E117" s="824">
        <v>26.9</v>
      </c>
      <c r="F117" s="825">
        <v>138</v>
      </c>
      <c r="G117" s="63">
        <v>34745</v>
      </c>
      <c r="H117" s="295">
        <v>6388.0999999999995</v>
      </c>
      <c r="I117" s="295">
        <f>SUM((G117-H117)/123)*23</f>
        <v>5302.509756097561</v>
      </c>
    </row>
    <row r="118" spans="1:9">
      <c r="A118" s="316" t="s">
        <v>3670</v>
      </c>
      <c r="B118" s="316" t="s">
        <v>3253</v>
      </c>
      <c r="C118" s="63">
        <v>110</v>
      </c>
      <c r="D118" s="63">
        <v>150</v>
      </c>
      <c r="E118" s="817">
        <v>18.100000000000001</v>
      </c>
      <c r="F118" s="827">
        <v>142</v>
      </c>
      <c r="G118" s="63">
        <v>36880</v>
      </c>
      <c r="H118" s="295">
        <v>7226.28</v>
      </c>
      <c r="I118" s="295">
        <f t="shared" ref="I118:I121" si="14">SUM((G118-H118)/123)*23</f>
        <v>5545.0045528455285</v>
      </c>
    </row>
    <row r="119" spans="1:9">
      <c r="A119" s="316" t="s">
        <v>3671</v>
      </c>
      <c r="B119" s="316" t="s">
        <v>3254</v>
      </c>
      <c r="C119" s="63">
        <v>110</v>
      </c>
      <c r="D119" s="63">
        <v>150</v>
      </c>
      <c r="E119" s="817">
        <v>8.1</v>
      </c>
      <c r="F119" s="827">
        <v>145</v>
      </c>
      <c r="G119" s="63">
        <v>38825</v>
      </c>
      <c r="H119" s="295">
        <v>7552.6374999999998</v>
      </c>
      <c r="I119" s="295">
        <f t="shared" si="14"/>
        <v>5847.6775406504066</v>
      </c>
    </row>
    <row r="120" spans="1:9">
      <c r="A120" s="316" t="s">
        <v>3672</v>
      </c>
      <c r="B120" s="316" t="s">
        <v>3255</v>
      </c>
      <c r="C120" s="63">
        <v>85</v>
      </c>
      <c r="D120" s="63">
        <v>115</v>
      </c>
      <c r="E120" s="817">
        <v>39.9</v>
      </c>
      <c r="F120" s="827">
        <v>128</v>
      </c>
      <c r="G120" s="63">
        <v>35970</v>
      </c>
      <c r="H120" s="295">
        <v>5864.2750000000005</v>
      </c>
      <c r="I120" s="295">
        <f t="shared" si="14"/>
        <v>5629.5258130081302</v>
      </c>
    </row>
    <row r="121" spans="1:9">
      <c r="A121" s="316" t="s">
        <v>3673</v>
      </c>
      <c r="B121" s="316" t="s">
        <v>3256</v>
      </c>
      <c r="C121" s="63">
        <v>110</v>
      </c>
      <c r="D121" s="63">
        <v>150</v>
      </c>
      <c r="E121" s="817">
        <v>26.6</v>
      </c>
      <c r="F121" s="827">
        <v>130</v>
      </c>
      <c r="G121" s="63">
        <v>39420</v>
      </c>
      <c r="H121" s="295">
        <v>6341.6500000000005</v>
      </c>
      <c r="I121" s="295">
        <f t="shared" si="14"/>
        <v>6185.3825203252036</v>
      </c>
    </row>
    <row r="122" spans="1:9">
      <c r="C122" s="63"/>
      <c r="D122" s="63"/>
      <c r="E122" s="817"/>
      <c r="F122" s="827"/>
      <c r="G122" s="63"/>
      <c r="H122" s="295"/>
      <c r="I122" s="295"/>
    </row>
    <row r="123" spans="1:9">
      <c r="A123" s="316" t="s">
        <v>3674</v>
      </c>
      <c r="B123" s="316" t="s">
        <v>3257</v>
      </c>
      <c r="C123" s="63">
        <v>81</v>
      </c>
      <c r="D123" s="63">
        <v>110</v>
      </c>
      <c r="E123" s="817">
        <v>26.9</v>
      </c>
      <c r="F123" s="827">
        <v>139</v>
      </c>
      <c r="G123" s="63">
        <v>35990</v>
      </c>
      <c r="H123" s="295">
        <v>6612.2</v>
      </c>
      <c r="I123" s="295">
        <f t="shared" ref="I123:I127" si="15">SUM((G123-H123)/123)*23</f>
        <v>5493.4097560975606</v>
      </c>
    </row>
    <row r="124" spans="1:9">
      <c r="A124" s="316" t="s">
        <v>3675</v>
      </c>
      <c r="B124" s="316" t="s">
        <v>3258</v>
      </c>
      <c r="C124" s="63">
        <v>110</v>
      </c>
      <c r="D124" s="63">
        <v>150</v>
      </c>
      <c r="E124" s="817">
        <v>18.100000000000001</v>
      </c>
      <c r="F124" s="827">
        <v>143</v>
      </c>
      <c r="G124" s="63">
        <v>38145</v>
      </c>
      <c r="H124" s="295">
        <v>7471.0574999999999</v>
      </c>
      <c r="I124" s="295">
        <f t="shared" si="15"/>
        <v>5735.777865853659</v>
      </c>
    </row>
    <row r="125" spans="1:9">
      <c r="A125" s="316" t="s">
        <v>3676</v>
      </c>
      <c r="B125" s="316" t="s">
        <v>3259</v>
      </c>
      <c r="C125" s="63">
        <v>110</v>
      </c>
      <c r="D125" s="63">
        <v>150</v>
      </c>
      <c r="E125" s="817">
        <v>8.1</v>
      </c>
      <c r="F125" s="827">
        <v>146</v>
      </c>
      <c r="G125" s="63">
        <v>41715</v>
      </c>
      <c r="H125" s="295">
        <v>9425.875</v>
      </c>
      <c r="I125" s="295">
        <f t="shared" si="15"/>
        <v>6037.8038617886177</v>
      </c>
    </row>
    <row r="126" spans="1:9">
      <c r="A126" s="316" t="s">
        <v>3677</v>
      </c>
      <c r="B126" s="316" t="s">
        <v>3260</v>
      </c>
      <c r="C126" s="63">
        <v>85</v>
      </c>
      <c r="D126" s="63">
        <v>115</v>
      </c>
      <c r="E126" s="817">
        <v>39.9</v>
      </c>
      <c r="F126" s="827">
        <v>128</v>
      </c>
      <c r="G126" s="63">
        <v>37180</v>
      </c>
      <c r="H126" s="295">
        <v>6054.85</v>
      </c>
      <c r="I126" s="295">
        <f t="shared" si="15"/>
        <v>5820.1500000000005</v>
      </c>
    </row>
    <row r="127" spans="1:9">
      <c r="A127" s="316" t="s">
        <v>3678</v>
      </c>
      <c r="B127" s="316" t="s">
        <v>3261</v>
      </c>
      <c r="C127" s="63">
        <v>110</v>
      </c>
      <c r="D127" s="63">
        <v>150</v>
      </c>
      <c r="E127" s="817">
        <v>26.6</v>
      </c>
      <c r="F127" s="827">
        <v>130</v>
      </c>
      <c r="G127" s="63">
        <v>40625</v>
      </c>
      <c r="H127" s="295">
        <v>6531.4375000000009</v>
      </c>
      <c r="I127" s="295">
        <f t="shared" si="15"/>
        <v>6375.2190040650403</v>
      </c>
    </row>
    <row r="128" spans="1:9">
      <c r="C128" s="63"/>
      <c r="D128" s="63"/>
      <c r="E128" s="817"/>
      <c r="F128" s="827"/>
      <c r="G128" s="63"/>
      <c r="H128" s="295"/>
      <c r="I128" s="295"/>
    </row>
    <row r="129" spans="1:9">
      <c r="A129" s="316" t="s">
        <v>3679</v>
      </c>
      <c r="B129" s="316" t="s">
        <v>3262</v>
      </c>
      <c r="C129" s="63">
        <v>110</v>
      </c>
      <c r="D129" s="63">
        <v>150</v>
      </c>
      <c r="E129" s="817">
        <v>30.5</v>
      </c>
      <c r="F129" s="827">
        <v>150</v>
      </c>
      <c r="G129" s="63">
        <v>43535</v>
      </c>
      <c r="H129" s="295">
        <v>9947.375</v>
      </c>
      <c r="I129" s="295">
        <f t="shared" ref="I129:I134" si="16">SUM((G129-H129)/123)*23</f>
        <v>6280.6128048780483</v>
      </c>
    </row>
    <row r="130" spans="1:9">
      <c r="A130" s="316" t="s">
        <v>3680</v>
      </c>
      <c r="B130" s="316" t="s">
        <v>3263</v>
      </c>
      <c r="C130" s="63">
        <v>110</v>
      </c>
      <c r="D130" s="63">
        <v>150</v>
      </c>
      <c r="E130" s="817">
        <v>10.1</v>
      </c>
      <c r="F130" s="827">
        <v>151</v>
      </c>
      <c r="G130" s="63">
        <v>46795</v>
      </c>
      <c r="H130" s="295">
        <v>11631.762499999999</v>
      </c>
      <c r="I130" s="295">
        <f t="shared" si="16"/>
        <v>6575.2395325203252</v>
      </c>
    </row>
    <row r="131" spans="1:9">
      <c r="A131" s="316" t="s">
        <v>3681</v>
      </c>
      <c r="B131" s="316" t="s">
        <v>3264</v>
      </c>
      <c r="C131" s="63">
        <v>85</v>
      </c>
      <c r="D131" s="63">
        <v>115</v>
      </c>
      <c r="E131" s="817">
        <v>40.9</v>
      </c>
      <c r="F131" s="827">
        <v>135</v>
      </c>
      <c r="G131" s="63">
        <v>41720</v>
      </c>
      <c r="H131" s="295">
        <v>7440.9899999999989</v>
      </c>
      <c r="I131" s="295">
        <f t="shared" si="16"/>
        <v>6409.8961788617889</v>
      </c>
    </row>
    <row r="132" spans="1:9">
      <c r="A132" s="316" t="s">
        <v>3682</v>
      </c>
      <c r="B132" s="316" t="s">
        <v>3265</v>
      </c>
      <c r="C132" s="63">
        <v>110</v>
      </c>
      <c r="D132" s="63">
        <v>150</v>
      </c>
      <c r="E132" s="817">
        <v>32</v>
      </c>
      <c r="F132" s="827">
        <v>132</v>
      </c>
      <c r="G132" s="63">
        <v>42640</v>
      </c>
      <c r="H132" s="295">
        <v>7547.3799999999992</v>
      </c>
      <c r="I132" s="295">
        <f t="shared" si="16"/>
        <v>6562.0346341463419</v>
      </c>
    </row>
    <row r="133" spans="1:9">
      <c r="A133" s="316" t="s">
        <v>3683</v>
      </c>
      <c r="B133" s="316" t="s">
        <v>3266</v>
      </c>
      <c r="C133" s="63">
        <v>110</v>
      </c>
      <c r="D133" s="63">
        <v>150</v>
      </c>
      <c r="E133" s="817">
        <v>26.6</v>
      </c>
      <c r="F133" s="827">
        <v>136</v>
      </c>
      <c r="G133" s="63">
        <v>45205</v>
      </c>
      <c r="H133" s="295">
        <v>8269.9</v>
      </c>
      <c r="I133" s="295">
        <f t="shared" si="16"/>
        <v>6906.5634146341454</v>
      </c>
    </row>
    <row r="134" spans="1:9">
      <c r="A134" s="316" t="s">
        <v>3684</v>
      </c>
      <c r="B134" s="316" t="s">
        <v>3267</v>
      </c>
      <c r="C134" s="63">
        <v>110</v>
      </c>
      <c r="D134" s="63">
        <v>150</v>
      </c>
      <c r="E134" s="817">
        <v>34.5</v>
      </c>
      <c r="F134" s="827">
        <v>155</v>
      </c>
      <c r="G134" s="63">
        <v>51675</v>
      </c>
      <c r="H134" s="295">
        <v>12961.562499999998</v>
      </c>
      <c r="I134" s="295">
        <f t="shared" si="16"/>
        <v>7239.0980691056911</v>
      </c>
    </row>
    <row r="135" spans="1:9">
      <c r="C135" s="63"/>
      <c r="D135" s="63"/>
      <c r="E135" s="817"/>
      <c r="F135" s="827"/>
      <c r="G135" s="63"/>
      <c r="H135" s="295"/>
      <c r="I135" s="295"/>
    </row>
    <row r="136" spans="1:9">
      <c r="A136" s="316" t="s">
        <v>3685</v>
      </c>
      <c r="B136" s="316" t="s">
        <v>3268</v>
      </c>
      <c r="C136" s="63">
        <v>110</v>
      </c>
      <c r="D136" s="63">
        <v>150</v>
      </c>
      <c r="E136" s="817">
        <v>30.5</v>
      </c>
      <c r="F136" s="827">
        <v>150</v>
      </c>
      <c r="G136" s="63">
        <v>44815</v>
      </c>
      <c r="H136" s="295">
        <v>10235.375</v>
      </c>
      <c r="I136" s="295">
        <f t="shared" ref="I136:I141" si="17">SUM((G136-H136)/123)*23</f>
        <v>6466.1087398373984</v>
      </c>
    </row>
    <row r="137" spans="1:9">
      <c r="A137" s="316" t="s">
        <v>3686</v>
      </c>
      <c r="B137" s="316" t="s">
        <v>3269</v>
      </c>
      <c r="C137" s="63">
        <v>110</v>
      </c>
      <c r="D137" s="63">
        <v>150</v>
      </c>
      <c r="E137" s="817">
        <v>10.1</v>
      </c>
      <c r="F137" s="827">
        <v>152</v>
      </c>
      <c r="G137" s="63">
        <v>48115</v>
      </c>
      <c r="H137" s="295">
        <v>11958.462499999998</v>
      </c>
      <c r="I137" s="295">
        <f t="shared" si="17"/>
        <v>6760.9785569105698</v>
      </c>
    </row>
    <row r="138" spans="1:9">
      <c r="A138" s="316" t="s">
        <v>3687</v>
      </c>
      <c r="B138" s="316" t="s">
        <v>3270</v>
      </c>
      <c r="C138" s="63">
        <v>85</v>
      </c>
      <c r="D138" s="63">
        <v>115</v>
      </c>
      <c r="E138" s="817">
        <v>40.9</v>
      </c>
      <c r="F138" s="827">
        <v>135</v>
      </c>
      <c r="G138" s="63">
        <v>42920</v>
      </c>
      <c r="H138" s="295">
        <v>7648.8899999999994</v>
      </c>
      <c r="I138" s="295">
        <f t="shared" si="17"/>
        <v>6595.4108130081295</v>
      </c>
    </row>
    <row r="139" spans="1:9">
      <c r="A139" s="316" t="s">
        <v>3688</v>
      </c>
      <c r="B139" s="316" t="s">
        <v>3271</v>
      </c>
      <c r="C139" s="63">
        <v>110</v>
      </c>
      <c r="D139" s="63">
        <v>150</v>
      </c>
      <c r="E139" s="817">
        <v>32</v>
      </c>
      <c r="F139" s="827">
        <v>132</v>
      </c>
      <c r="G139" s="63">
        <v>43840</v>
      </c>
      <c r="H139" s="295">
        <v>7755.2799999999988</v>
      </c>
      <c r="I139" s="295">
        <f t="shared" si="17"/>
        <v>6747.5492682926833</v>
      </c>
    </row>
    <row r="140" spans="1:9">
      <c r="A140" s="316" t="s">
        <v>3689</v>
      </c>
      <c r="B140" s="316" t="s">
        <v>3272</v>
      </c>
      <c r="C140" s="63">
        <v>110</v>
      </c>
      <c r="D140" s="63">
        <v>150</v>
      </c>
      <c r="E140" s="817">
        <v>26.6</v>
      </c>
      <c r="F140" s="827">
        <v>136</v>
      </c>
      <c r="G140" s="63">
        <v>46415</v>
      </c>
      <c r="H140" s="295">
        <v>8487.6999999999989</v>
      </c>
      <c r="I140" s="295">
        <f t="shared" si="17"/>
        <v>7092.09674796748</v>
      </c>
    </row>
    <row r="141" spans="1:9">
      <c r="A141" s="316" t="s">
        <v>3690</v>
      </c>
      <c r="B141" s="316" t="s">
        <v>3273</v>
      </c>
      <c r="C141" s="63">
        <v>110</v>
      </c>
      <c r="D141" s="63">
        <v>150</v>
      </c>
      <c r="E141" s="817">
        <v>34.5</v>
      </c>
      <c r="F141" s="827">
        <v>155</v>
      </c>
      <c r="G141" s="63">
        <v>52990</v>
      </c>
      <c r="H141" s="295">
        <v>13287.024999999998</v>
      </c>
      <c r="I141" s="295">
        <f t="shared" si="17"/>
        <v>7424.1335365853665</v>
      </c>
    </row>
    <row r="142" spans="1:9">
      <c r="C142" s="63"/>
      <c r="D142" s="63"/>
      <c r="E142" s="817"/>
      <c r="F142" s="827"/>
      <c r="G142" s="63"/>
      <c r="H142" s="295"/>
      <c r="I142" s="295"/>
    </row>
    <row r="143" spans="1:9">
      <c r="A143" s="316" t="s">
        <v>3691</v>
      </c>
      <c r="B143" s="316" t="s">
        <v>3274</v>
      </c>
      <c r="C143" s="63">
        <v>110</v>
      </c>
      <c r="D143" s="63">
        <v>150</v>
      </c>
      <c r="E143" s="817">
        <v>30.5</v>
      </c>
      <c r="F143" s="827">
        <v>152</v>
      </c>
      <c r="G143" s="63">
        <v>43560</v>
      </c>
      <c r="H143" s="295">
        <v>10933.099999999999</v>
      </c>
      <c r="I143" s="295">
        <f t="shared" ref="I143:I147" si="18">SUM((G143-H143)/123)*23</f>
        <v>6100.9650406504061</v>
      </c>
    </row>
    <row r="144" spans="1:9">
      <c r="A144" s="316" t="s">
        <v>3692</v>
      </c>
      <c r="B144" s="316" t="s">
        <v>3275</v>
      </c>
      <c r="C144" s="63">
        <v>110</v>
      </c>
      <c r="D144" s="63">
        <v>150</v>
      </c>
      <c r="E144" s="817">
        <v>10.1</v>
      </c>
      <c r="F144" s="827">
        <v>153</v>
      </c>
      <c r="G144" s="63">
        <v>45535</v>
      </c>
      <c r="H144" s="295">
        <v>11319.912499999999</v>
      </c>
      <c r="I144" s="295">
        <f t="shared" si="18"/>
        <v>6397.943191056911</v>
      </c>
    </row>
    <row r="145" spans="1:9">
      <c r="A145" s="316" t="s">
        <v>3693</v>
      </c>
      <c r="B145" s="316" t="s">
        <v>3276</v>
      </c>
      <c r="C145" s="63">
        <v>110</v>
      </c>
      <c r="D145" s="63">
        <v>150</v>
      </c>
      <c r="E145" s="817">
        <v>32</v>
      </c>
      <c r="F145" s="827">
        <v>134</v>
      </c>
      <c r="G145" s="63">
        <v>41495</v>
      </c>
      <c r="H145" s="295">
        <v>7349.0087499999991</v>
      </c>
      <c r="I145" s="295">
        <f t="shared" si="18"/>
        <v>6385.0227540650403</v>
      </c>
    </row>
    <row r="146" spans="1:9">
      <c r="A146" s="316" t="s">
        <v>3694</v>
      </c>
      <c r="B146" s="316" t="s">
        <v>3277</v>
      </c>
      <c r="C146" s="63">
        <v>110</v>
      </c>
      <c r="D146" s="63">
        <v>150</v>
      </c>
      <c r="E146" s="817">
        <v>26.6</v>
      </c>
      <c r="F146" s="827">
        <v>137</v>
      </c>
      <c r="G146" s="63">
        <v>44050</v>
      </c>
      <c r="H146" s="295">
        <v>8061.9999999999991</v>
      </c>
      <c r="I146" s="295">
        <f t="shared" si="18"/>
        <v>6729.4634146341459</v>
      </c>
    </row>
    <row r="147" spans="1:9">
      <c r="A147" s="316" t="s">
        <v>3695</v>
      </c>
      <c r="B147" s="316" t="s">
        <v>3278</v>
      </c>
      <c r="C147" s="63">
        <v>110</v>
      </c>
      <c r="D147" s="63">
        <v>150</v>
      </c>
      <c r="E147" s="817">
        <v>34.5</v>
      </c>
      <c r="F147" s="827">
        <v>155</v>
      </c>
      <c r="G147" s="63">
        <v>50305</v>
      </c>
      <c r="H147" s="295">
        <v>12622.487499999999</v>
      </c>
      <c r="I147" s="295">
        <f t="shared" si="18"/>
        <v>7046.3234756097554</v>
      </c>
    </row>
    <row r="148" spans="1:9">
      <c r="C148" s="63"/>
      <c r="D148" s="63"/>
      <c r="E148" s="817"/>
      <c r="F148" s="827"/>
      <c r="G148" s="63"/>
      <c r="H148" s="295"/>
      <c r="I148" s="295"/>
    </row>
    <row r="149" spans="1:9">
      <c r="A149" s="316" t="s">
        <v>3696</v>
      </c>
      <c r="B149" s="316" t="s">
        <v>3279</v>
      </c>
      <c r="C149" s="63">
        <v>110</v>
      </c>
      <c r="D149" s="63">
        <v>150</v>
      </c>
      <c r="E149" s="817">
        <v>30.5</v>
      </c>
      <c r="F149" s="827">
        <v>152</v>
      </c>
      <c r="G149" s="63">
        <v>44710</v>
      </c>
      <c r="H149" s="295">
        <v>11217.724999999999</v>
      </c>
      <c r="I149" s="295">
        <f t="shared" ref="I149:I153" si="19">SUM((G149-H149)/123)*23</f>
        <v>6262.7831300813014</v>
      </c>
    </row>
    <row r="150" spans="1:9">
      <c r="A150" s="316" t="s">
        <v>3697</v>
      </c>
      <c r="B150" s="316" t="s">
        <v>3280</v>
      </c>
      <c r="C150" s="63">
        <v>110</v>
      </c>
      <c r="D150" s="63">
        <v>150</v>
      </c>
      <c r="E150" s="817">
        <v>10.1</v>
      </c>
      <c r="F150" s="827">
        <v>153</v>
      </c>
      <c r="G150" s="63">
        <v>46685</v>
      </c>
      <c r="H150" s="295">
        <v>11604.537499999999</v>
      </c>
      <c r="I150" s="295">
        <f t="shared" si="19"/>
        <v>6559.7612804878054</v>
      </c>
    </row>
    <row r="151" spans="1:9">
      <c r="A151" s="316" t="s">
        <v>3698</v>
      </c>
      <c r="B151" s="316" t="s">
        <v>3281</v>
      </c>
      <c r="C151" s="63">
        <v>110</v>
      </c>
      <c r="D151" s="63">
        <v>150</v>
      </c>
      <c r="E151" s="817">
        <v>32</v>
      </c>
      <c r="F151" s="827">
        <v>134</v>
      </c>
      <c r="G151" s="63">
        <v>42540</v>
      </c>
      <c r="H151" s="295">
        <v>7530.0549999999994</v>
      </c>
      <c r="I151" s="295">
        <f t="shared" si="19"/>
        <v>6546.5750813008126</v>
      </c>
    </row>
    <row r="152" spans="1:9">
      <c r="A152" s="316" t="s">
        <v>3699</v>
      </c>
      <c r="B152" s="316" t="s">
        <v>3282</v>
      </c>
      <c r="C152" s="63">
        <v>110</v>
      </c>
      <c r="D152" s="63">
        <v>150</v>
      </c>
      <c r="E152" s="817">
        <v>26.6</v>
      </c>
      <c r="F152" s="827">
        <v>137</v>
      </c>
      <c r="G152" s="63">
        <v>45105</v>
      </c>
      <c r="H152" s="295">
        <v>8251.9</v>
      </c>
      <c r="I152" s="295">
        <f t="shared" si="19"/>
        <v>6891.2300813008133</v>
      </c>
    </row>
    <row r="153" spans="1:9" ht="13.5" thickBot="1">
      <c r="A153" s="316" t="s">
        <v>3700</v>
      </c>
      <c r="B153" s="316" t="s">
        <v>3283</v>
      </c>
      <c r="C153" s="63">
        <v>110</v>
      </c>
      <c r="D153" s="63">
        <v>150</v>
      </c>
      <c r="E153" s="828">
        <v>34.5</v>
      </c>
      <c r="F153" s="829">
        <v>155</v>
      </c>
      <c r="G153" s="63">
        <v>51455</v>
      </c>
      <c r="H153" s="295">
        <v>12907.112499999999</v>
      </c>
      <c r="I153" s="295">
        <f t="shared" si="19"/>
        <v>7208.1415650406498</v>
      </c>
    </row>
    <row r="154" spans="1:9" ht="13.5" thickBot="1">
      <c r="A154" s="812" t="s">
        <v>3284</v>
      </c>
      <c r="B154" s="813"/>
      <c r="C154" s="814"/>
      <c r="D154" s="814"/>
      <c r="E154" s="814"/>
      <c r="F154" s="814"/>
      <c r="G154" s="815"/>
      <c r="H154" s="815"/>
      <c r="I154" s="815"/>
    </row>
    <row r="155" spans="1:9">
      <c r="A155" s="316" t="s">
        <v>3285</v>
      </c>
      <c r="B155" s="316" t="s">
        <v>3286</v>
      </c>
      <c r="C155" s="63">
        <v>85</v>
      </c>
      <c r="D155" s="63">
        <v>115</v>
      </c>
      <c r="E155" s="824" t="s">
        <v>97</v>
      </c>
      <c r="F155" s="825">
        <v>128</v>
      </c>
      <c r="G155" s="63">
        <v>36155</v>
      </c>
      <c r="H155" s="295">
        <v>4327.7534999999998</v>
      </c>
      <c r="I155" s="295">
        <f>SUM((G155-H155)/123)*23</f>
        <v>5951.4363373983733</v>
      </c>
    </row>
    <row r="156" spans="1:9">
      <c r="A156" s="316" t="s">
        <v>3287</v>
      </c>
      <c r="B156" s="316" t="s">
        <v>3288</v>
      </c>
      <c r="C156" s="296">
        <v>110</v>
      </c>
      <c r="D156" s="296">
        <v>150</v>
      </c>
      <c r="E156" s="879" t="s">
        <v>97</v>
      </c>
      <c r="F156" s="879">
        <v>130</v>
      </c>
      <c r="G156" s="63">
        <v>39530</v>
      </c>
      <c r="H156" s="295">
        <v>4731.741</v>
      </c>
      <c r="I156" s="295">
        <f>SUM((G156-H156)/123)*23</f>
        <v>6506.991520325204</v>
      </c>
    </row>
    <row r="157" spans="1:9">
      <c r="E157" s="879"/>
      <c r="F157" s="879"/>
      <c r="G157" s="63"/>
      <c r="H157" s="295"/>
      <c r="I157" s="295"/>
    </row>
    <row r="158" spans="1:9">
      <c r="A158" s="316" t="s">
        <v>3285</v>
      </c>
      <c r="B158" s="316" t="s">
        <v>3289</v>
      </c>
      <c r="C158" s="296">
        <v>85</v>
      </c>
      <c r="D158" s="296">
        <v>115</v>
      </c>
      <c r="E158" s="879" t="s">
        <v>97</v>
      </c>
      <c r="F158" s="879">
        <v>128</v>
      </c>
      <c r="G158" s="63">
        <v>37310</v>
      </c>
      <c r="H158" s="295">
        <v>4466.0070000000005</v>
      </c>
      <c r="I158" s="295">
        <f t="shared" ref="I158:I159" si="20">SUM((G158-H158)/123)*23</f>
        <v>6141.559666666667</v>
      </c>
    </row>
    <row r="159" spans="1:9" ht="13.5" thickBot="1">
      <c r="A159" s="316" t="s">
        <v>3287</v>
      </c>
      <c r="B159" s="316" t="s">
        <v>3290</v>
      </c>
      <c r="C159" s="296">
        <v>110</v>
      </c>
      <c r="D159" s="296">
        <v>150</v>
      </c>
      <c r="E159" s="880" t="s">
        <v>97</v>
      </c>
      <c r="F159" s="880">
        <v>130</v>
      </c>
      <c r="G159" s="63">
        <v>40685</v>
      </c>
      <c r="H159" s="295">
        <v>4869.9945000000007</v>
      </c>
      <c r="I159" s="295">
        <f t="shared" si="20"/>
        <v>6697.1148495934958</v>
      </c>
    </row>
    <row r="160" spans="1:9" ht="13.5" thickBot="1">
      <c r="A160" s="812" t="s">
        <v>3291</v>
      </c>
      <c r="B160" s="813"/>
      <c r="C160" s="814"/>
      <c r="D160" s="814"/>
      <c r="E160" s="896"/>
      <c r="F160" s="896"/>
      <c r="G160" s="815"/>
      <c r="H160" s="815"/>
      <c r="I160" s="815"/>
    </row>
    <row r="161" spans="1:9">
      <c r="A161" s="316" t="s">
        <v>3701</v>
      </c>
      <c r="B161" s="316" t="s">
        <v>3292</v>
      </c>
      <c r="C161" s="63">
        <v>110</v>
      </c>
      <c r="D161" s="63">
        <v>150</v>
      </c>
      <c r="E161" s="817">
        <v>48</v>
      </c>
      <c r="F161" s="827">
        <v>142</v>
      </c>
      <c r="G161" s="63">
        <v>43810</v>
      </c>
      <c r="H161" s="295">
        <v>8797.2350000000006</v>
      </c>
      <c r="I161" s="295">
        <f t="shared" ref="I161:I162" si="21">SUM((G161-H161)/123)*23</f>
        <v>6547.1023983739833</v>
      </c>
    </row>
    <row r="162" spans="1:9">
      <c r="A162" s="316" t="s">
        <v>3702</v>
      </c>
      <c r="B162" s="316" t="s">
        <v>3293</v>
      </c>
      <c r="C162" s="63">
        <v>110</v>
      </c>
      <c r="D162" s="63">
        <v>150</v>
      </c>
      <c r="E162" s="817">
        <v>29.9</v>
      </c>
      <c r="F162" s="827">
        <v>143</v>
      </c>
      <c r="G162" s="63">
        <v>46075</v>
      </c>
      <c r="H162" s="295">
        <v>9064.5125000000007</v>
      </c>
      <c r="I162" s="295">
        <f t="shared" si="21"/>
        <v>6920.660264227643</v>
      </c>
    </row>
    <row r="163" spans="1:9">
      <c r="C163" s="63"/>
      <c r="D163" s="63"/>
      <c r="E163" s="817"/>
      <c r="F163" s="827"/>
      <c r="G163" s="296"/>
      <c r="H163" s="826"/>
      <c r="I163" s="295"/>
    </row>
    <row r="164" spans="1:9">
      <c r="A164" s="316" t="s">
        <v>3703</v>
      </c>
      <c r="B164" s="316" t="s">
        <v>3294</v>
      </c>
      <c r="C164" s="63">
        <v>180</v>
      </c>
      <c r="D164" s="63">
        <v>245</v>
      </c>
      <c r="E164" s="817">
        <v>11.4</v>
      </c>
      <c r="F164" s="827">
        <v>43</v>
      </c>
      <c r="G164" s="63">
        <v>55735</v>
      </c>
      <c r="H164" s="826">
        <v>3568.3050000000003</v>
      </c>
      <c r="I164" s="295">
        <f t="shared" ref="I164:I165" si="22">SUM((G164-H164)/123)*23</f>
        <v>9754.7478455284545</v>
      </c>
    </row>
    <row r="165" spans="1:9">
      <c r="A165" s="316" t="s">
        <v>3704</v>
      </c>
      <c r="B165" s="316" t="s">
        <v>3295</v>
      </c>
      <c r="C165" s="63">
        <v>180</v>
      </c>
      <c r="D165" s="63">
        <v>245</v>
      </c>
      <c r="E165" s="817">
        <v>11.4</v>
      </c>
      <c r="F165" s="827">
        <v>39</v>
      </c>
      <c r="G165" s="63">
        <v>55750</v>
      </c>
      <c r="H165" s="295">
        <v>3569.2500000000005</v>
      </c>
      <c r="I165" s="295">
        <f t="shared" si="22"/>
        <v>9757.3760162601629</v>
      </c>
    </row>
    <row r="166" spans="1:9" ht="13.5" thickBot="1">
      <c r="A166" s="812" t="s">
        <v>3296</v>
      </c>
      <c r="B166" s="813"/>
      <c r="C166" s="814"/>
      <c r="D166" s="814"/>
      <c r="E166" s="896"/>
      <c r="F166" s="896"/>
      <c r="G166" s="815"/>
      <c r="H166" s="815"/>
      <c r="I166" s="815"/>
    </row>
    <row r="167" spans="1:9">
      <c r="A167" s="316" t="s">
        <v>3705</v>
      </c>
      <c r="B167" s="316" t="s">
        <v>3297</v>
      </c>
      <c r="C167" s="63">
        <v>110</v>
      </c>
      <c r="D167" s="63">
        <v>150</v>
      </c>
      <c r="E167" s="877">
        <v>22.5</v>
      </c>
      <c r="F167" s="825">
        <v>157</v>
      </c>
      <c r="G167" s="63">
        <v>47025</v>
      </c>
      <c r="H167" s="295">
        <v>12808.75</v>
      </c>
      <c r="I167" s="295">
        <f>SUM((G167-H167)/123)*23</f>
        <v>6398.1605691056911</v>
      </c>
    </row>
    <row r="168" spans="1:9">
      <c r="A168" s="316" t="s">
        <v>3706</v>
      </c>
      <c r="B168" s="316" t="s">
        <v>3298</v>
      </c>
      <c r="C168" s="63">
        <v>110</v>
      </c>
      <c r="D168" s="63">
        <v>150</v>
      </c>
      <c r="E168" s="811">
        <v>23.7</v>
      </c>
      <c r="F168" s="827">
        <v>166</v>
      </c>
      <c r="G168" s="63">
        <v>49215</v>
      </c>
      <c r="H168" s="295">
        <v>13406.05</v>
      </c>
      <c r="I168" s="295">
        <f>SUM((G168-H168)/123)*23</f>
        <v>6695.982520325203</v>
      </c>
    </row>
    <row r="169" spans="1:9">
      <c r="A169" s="316" t="s">
        <v>3707</v>
      </c>
      <c r="B169" s="316" t="s">
        <v>3299</v>
      </c>
      <c r="C169" s="63">
        <v>110</v>
      </c>
      <c r="D169" s="63">
        <v>150</v>
      </c>
      <c r="E169" s="811">
        <v>48</v>
      </c>
      <c r="F169" s="827">
        <v>144</v>
      </c>
      <c r="G169" s="63">
        <v>44905</v>
      </c>
      <c r="H169" s="295">
        <v>9009.1175000000003</v>
      </c>
      <c r="I169" s="295">
        <f>SUM((G169-H169)/123)*23</f>
        <v>6712.2381910569102</v>
      </c>
    </row>
    <row r="170" spans="1:9">
      <c r="A170" s="316" t="s">
        <v>3708</v>
      </c>
      <c r="B170" s="316" t="s">
        <v>3300</v>
      </c>
      <c r="C170" s="63">
        <v>110</v>
      </c>
      <c r="D170" s="63">
        <v>150</v>
      </c>
      <c r="E170" s="811">
        <v>29.9</v>
      </c>
      <c r="F170" s="827">
        <v>144</v>
      </c>
      <c r="G170" s="63">
        <v>47175</v>
      </c>
      <c r="H170" s="295">
        <v>9277.3624999999993</v>
      </c>
      <c r="I170" s="295">
        <f t="shared" ref="I170" si="23">SUM((G170-H170)/123)*23</f>
        <v>7086.550101626015</v>
      </c>
    </row>
    <row r="171" spans="1:9">
      <c r="C171" s="63"/>
      <c r="D171" s="63"/>
      <c r="E171" s="811"/>
      <c r="F171" s="827"/>
      <c r="G171" s="63"/>
      <c r="H171" s="295"/>
      <c r="I171" s="295"/>
    </row>
    <row r="172" spans="1:9">
      <c r="A172" s="316" t="s">
        <v>3709</v>
      </c>
      <c r="B172" s="316" t="s">
        <v>3301</v>
      </c>
      <c r="C172" s="63">
        <v>110</v>
      </c>
      <c r="D172" s="63">
        <v>150</v>
      </c>
      <c r="E172" s="811">
        <v>22.5</v>
      </c>
      <c r="F172" s="827">
        <v>157</v>
      </c>
      <c r="G172" s="63">
        <v>48245</v>
      </c>
      <c r="H172" s="295">
        <v>13138.15</v>
      </c>
      <c r="I172" s="295">
        <f t="shared" ref="I172:I175" si="24">SUM((G172-H172)/123)*23</f>
        <v>6564.6955284552851</v>
      </c>
    </row>
    <row r="173" spans="1:9">
      <c r="A173" s="316" t="s">
        <v>3710</v>
      </c>
      <c r="B173" s="316" t="s">
        <v>3302</v>
      </c>
      <c r="C173" s="63">
        <v>110</v>
      </c>
      <c r="D173" s="63">
        <v>150</v>
      </c>
      <c r="E173" s="811">
        <v>23.7</v>
      </c>
      <c r="F173" s="827">
        <v>166</v>
      </c>
      <c r="G173" s="63">
        <v>50440</v>
      </c>
      <c r="H173" s="295">
        <v>13736.8</v>
      </c>
      <c r="I173" s="295">
        <f t="shared" si="24"/>
        <v>6863.2</v>
      </c>
    </row>
    <row r="174" spans="1:9">
      <c r="A174" s="316" t="s">
        <v>3711</v>
      </c>
      <c r="B174" s="316" t="s">
        <v>3303</v>
      </c>
      <c r="C174" s="63">
        <v>110</v>
      </c>
      <c r="D174" s="63">
        <v>150</v>
      </c>
      <c r="E174" s="811">
        <v>48</v>
      </c>
      <c r="F174" s="827">
        <v>144</v>
      </c>
      <c r="G174" s="63">
        <v>46015</v>
      </c>
      <c r="H174" s="295">
        <v>9223.9025000000001</v>
      </c>
      <c r="I174" s="295">
        <f t="shared" si="24"/>
        <v>6879.6361178861789</v>
      </c>
    </row>
    <row r="175" spans="1:9">
      <c r="A175" s="316" t="s">
        <v>3712</v>
      </c>
      <c r="B175" s="316" t="s">
        <v>3304</v>
      </c>
      <c r="C175" s="63">
        <v>110</v>
      </c>
      <c r="D175" s="63">
        <v>150</v>
      </c>
      <c r="E175" s="811">
        <v>29.9</v>
      </c>
      <c r="F175" s="827">
        <v>144</v>
      </c>
      <c r="G175" s="63">
        <v>48280</v>
      </c>
      <c r="H175" s="295">
        <v>9491.18</v>
      </c>
      <c r="I175" s="295">
        <f t="shared" si="24"/>
        <v>7253.1939837398377</v>
      </c>
    </row>
    <row r="176" spans="1:9">
      <c r="C176" s="63"/>
      <c r="D176" s="63"/>
      <c r="E176" s="811"/>
      <c r="F176" s="827"/>
      <c r="G176" s="63"/>
      <c r="H176" s="295"/>
      <c r="I176" s="295"/>
    </row>
    <row r="177" spans="1:9">
      <c r="A177" s="316" t="s">
        <v>3713</v>
      </c>
      <c r="B177" s="316" t="s">
        <v>3714</v>
      </c>
      <c r="C177" s="63">
        <v>110</v>
      </c>
      <c r="D177" s="63">
        <v>150</v>
      </c>
      <c r="E177" s="811">
        <v>22.5</v>
      </c>
      <c r="F177" s="827">
        <v>166</v>
      </c>
      <c r="G177" s="63">
        <v>52475</v>
      </c>
      <c r="H177" s="295">
        <v>14280.25</v>
      </c>
      <c r="I177" s="295">
        <f>SUM((G177-H177)/123)*23</f>
        <v>7142.1077235772354</v>
      </c>
    </row>
    <row r="178" spans="1:9">
      <c r="A178" s="316" t="s">
        <v>3715</v>
      </c>
      <c r="B178" s="316" t="s">
        <v>3716</v>
      </c>
      <c r="C178" s="63">
        <v>110</v>
      </c>
      <c r="D178" s="63">
        <v>150</v>
      </c>
      <c r="E178" s="811">
        <v>24.1</v>
      </c>
      <c r="F178" s="827">
        <v>175</v>
      </c>
      <c r="G178" s="63">
        <v>58240</v>
      </c>
      <c r="H178" s="295">
        <v>18465.599999999999</v>
      </c>
      <c r="I178" s="295">
        <f>SUM((G178-H178)/123)*23</f>
        <v>7437.4894308943094</v>
      </c>
    </row>
    <row r="179" spans="1:9">
      <c r="A179" s="316" t="s">
        <v>3717</v>
      </c>
      <c r="B179" s="316" t="s">
        <v>3718</v>
      </c>
      <c r="C179" s="63">
        <v>110</v>
      </c>
      <c r="D179" s="63">
        <v>150</v>
      </c>
      <c r="E179" s="811">
        <v>48</v>
      </c>
      <c r="F179" s="827">
        <v>149</v>
      </c>
      <c r="G179" s="63">
        <v>52710</v>
      </c>
      <c r="H179" s="295">
        <v>12179.75</v>
      </c>
      <c r="I179" s="295">
        <f>SUM((G179-H179)/123)*23</f>
        <v>7578.8272357723572</v>
      </c>
    </row>
    <row r="180" spans="1:9">
      <c r="A180" s="316" t="s">
        <v>3719</v>
      </c>
      <c r="B180" s="316" t="s">
        <v>3720</v>
      </c>
      <c r="C180" s="63">
        <v>110</v>
      </c>
      <c r="D180" s="63">
        <v>150</v>
      </c>
      <c r="E180" s="811">
        <v>29.3</v>
      </c>
      <c r="F180" s="827">
        <v>150</v>
      </c>
      <c r="G180" s="63">
        <v>54240</v>
      </c>
      <c r="H180" s="295">
        <v>12350</v>
      </c>
      <c r="I180" s="295">
        <f>SUM((G180-H180)/123)*23</f>
        <v>7833.0894308943089</v>
      </c>
    </row>
    <row r="181" spans="1:9">
      <c r="A181" s="316" t="s">
        <v>3721</v>
      </c>
      <c r="B181" s="316" t="s">
        <v>3722</v>
      </c>
      <c r="C181" s="63">
        <v>147</v>
      </c>
      <c r="D181" s="63">
        <v>200</v>
      </c>
      <c r="E181" s="811">
        <v>36</v>
      </c>
      <c r="F181" s="827">
        <v>178</v>
      </c>
      <c r="G181" s="63">
        <v>64805</v>
      </c>
      <c r="H181" s="295">
        <v>20593.574999999997</v>
      </c>
      <c r="I181" s="295">
        <f>SUM((G181-H181)/123)*23</f>
        <v>8267.1770325203252</v>
      </c>
    </row>
    <row r="182" spans="1:9">
      <c r="C182" s="63"/>
      <c r="D182" s="63"/>
      <c r="E182" s="811"/>
      <c r="F182" s="827"/>
      <c r="G182" s="63"/>
      <c r="H182" s="295"/>
      <c r="I182" s="295"/>
    </row>
    <row r="183" spans="1:9">
      <c r="A183" s="316" t="s">
        <v>3723</v>
      </c>
      <c r="B183" s="316" t="s">
        <v>3724</v>
      </c>
      <c r="C183" s="63">
        <v>110</v>
      </c>
      <c r="D183" s="63">
        <v>150</v>
      </c>
      <c r="E183" s="811">
        <v>22.5</v>
      </c>
      <c r="F183" s="827">
        <v>163</v>
      </c>
      <c r="G183" s="63">
        <v>54705</v>
      </c>
      <c r="H183" s="295">
        <v>14882.349999999999</v>
      </c>
      <c r="I183" s="295">
        <f>SUM((G183-H183)/123)*23</f>
        <v>7446.5117886178859</v>
      </c>
    </row>
    <row r="184" spans="1:9">
      <c r="A184" s="316" t="s">
        <v>3725</v>
      </c>
      <c r="B184" s="316" t="s">
        <v>3726</v>
      </c>
      <c r="C184" s="63">
        <v>110</v>
      </c>
      <c r="D184" s="63">
        <v>150</v>
      </c>
      <c r="E184" s="811">
        <v>24.1</v>
      </c>
      <c r="F184" s="827">
        <v>172</v>
      </c>
      <c r="G184" s="63">
        <v>60615</v>
      </c>
      <c r="H184" s="295">
        <v>19213.724999999999</v>
      </c>
      <c r="I184" s="295">
        <f>SUM((G184-H184)/123)*23</f>
        <v>7741.7018292682933</v>
      </c>
    </row>
    <row r="185" spans="1:9">
      <c r="A185" s="316" t="s">
        <v>3727</v>
      </c>
      <c r="B185" s="316" t="s">
        <v>3728</v>
      </c>
      <c r="C185" s="63">
        <v>110</v>
      </c>
      <c r="D185" s="63">
        <v>150</v>
      </c>
      <c r="E185" s="811">
        <v>48</v>
      </c>
      <c r="F185" s="827">
        <v>147</v>
      </c>
      <c r="G185" s="63">
        <v>54810</v>
      </c>
      <c r="H185" s="295">
        <v>12652.25</v>
      </c>
      <c r="I185" s="295">
        <f>SUM((G185-H185)/123)*23</f>
        <v>7883.1565040650403</v>
      </c>
    </row>
    <row r="186" spans="1:9">
      <c r="A186" s="316" t="s">
        <v>3729</v>
      </c>
      <c r="B186" s="316" t="s">
        <v>3730</v>
      </c>
      <c r="C186" s="63">
        <v>110</v>
      </c>
      <c r="D186" s="63">
        <v>150</v>
      </c>
      <c r="E186" s="811">
        <v>29.3</v>
      </c>
      <c r="F186" s="827">
        <v>148</v>
      </c>
      <c r="G186" s="63">
        <v>56340</v>
      </c>
      <c r="H186" s="295">
        <v>12822.5</v>
      </c>
      <c r="I186" s="295">
        <f>SUM((G186-H186)/123)*23</f>
        <v>8137.4186991869919</v>
      </c>
    </row>
    <row r="187" spans="1:9">
      <c r="A187" s="316" t="s">
        <v>3731</v>
      </c>
      <c r="B187" s="316" t="s">
        <v>3732</v>
      </c>
      <c r="C187" s="63">
        <v>147</v>
      </c>
      <c r="D187" s="63">
        <v>200</v>
      </c>
      <c r="E187" s="811">
        <v>36</v>
      </c>
      <c r="F187" s="827">
        <v>173</v>
      </c>
      <c r="G187" s="63">
        <v>67180</v>
      </c>
      <c r="H187" s="295">
        <v>21341.699999999997</v>
      </c>
      <c r="I187" s="295">
        <f>SUM((G187-H187)/123)*23</f>
        <v>8571.389430894309</v>
      </c>
    </row>
    <row r="188" spans="1:9">
      <c r="C188" s="63"/>
      <c r="D188" s="63"/>
      <c r="E188" s="811"/>
      <c r="F188" s="827"/>
      <c r="G188" s="63"/>
      <c r="H188" s="295"/>
      <c r="I188" s="295"/>
    </row>
    <row r="189" spans="1:9">
      <c r="A189" s="316" t="s">
        <v>3733</v>
      </c>
      <c r="B189" s="316" t="s">
        <v>3305</v>
      </c>
      <c r="C189" s="63">
        <v>110</v>
      </c>
      <c r="D189" s="63">
        <v>150</v>
      </c>
      <c r="E189" s="811">
        <v>22.5</v>
      </c>
      <c r="F189" s="827">
        <v>161</v>
      </c>
      <c r="G189" s="63">
        <v>53605</v>
      </c>
      <c r="H189" s="295">
        <v>14585.35</v>
      </c>
      <c r="I189" s="295">
        <f>SUM((G189-H189)/123)*23</f>
        <v>7296.3573170731706</v>
      </c>
    </row>
    <row r="190" spans="1:9">
      <c r="A190" s="316" t="s">
        <v>3734</v>
      </c>
      <c r="B190" s="316" t="s">
        <v>3306</v>
      </c>
      <c r="C190" s="63">
        <v>110</v>
      </c>
      <c r="D190" s="63">
        <v>150</v>
      </c>
      <c r="E190" s="811">
        <v>23.7</v>
      </c>
      <c r="F190" s="827">
        <v>170</v>
      </c>
      <c r="G190" s="63">
        <v>55775</v>
      </c>
      <c r="H190" s="295">
        <v>15177.25</v>
      </c>
      <c r="I190" s="295">
        <f>SUM((G190-H190)/123)*23</f>
        <v>7591.4491869918702</v>
      </c>
    </row>
    <row r="191" spans="1:9">
      <c r="A191" s="316" t="s">
        <v>3735</v>
      </c>
      <c r="B191" s="316" t="s">
        <v>3307</v>
      </c>
      <c r="C191" s="63">
        <v>110</v>
      </c>
      <c r="D191" s="63">
        <v>150</v>
      </c>
      <c r="E191" s="811">
        <v>48</v>
      </c>
      <c r="F191" s="827">
        <v>146</v>
      </c>
      <c r="G191" s="63">
        <v>53755</v>
      </c>
      <c r="H191" s="295">
        <v>12414.875</v>
      </c>
      <c r="I191" s="295">
        <f>SUM((G191-H191)/123)*23</f>
        <v>7730.2672764227646</v>
      </c>
    </row>
    <row r="192" spans="1:9">
      <c r="A192" s="316" t="s">
        <v>3736</v>
      </c>
      <c r="B192" s="316" t="s">
        <v>3308</v>
      </c>
      <c r="C192" s="63">
        <v>110</v>
      </c>
      <c r="D192" s="63">
        <v>150</v>
      </c>
      <c r="E192" s="811">
        <v>29.3</v>
      </c>
      <c r="F192" s="827">
        <v>147</v>
      </c>
      <c r="G192" s="63">
        <v>55365</v>
      </c>
      <c r="H192" s="295">
        <v>12603.125</v>
      </c>
      <c r="I192" s="295">
        <f>SUM((G192-H192)/123)*23</f>
        <v>7996.122967479675</v>
      </c>
    </row>
    <row r="193" spans="1:9">
      <c r="A193" s="316" t="s">
        <v>3737</v>
      </c>
      <c r="B193" s="316" t="s">
        <v>3309</v>
      </c>
      <c r="C193" s="63">
        <v>147</v>
      </c>
      <c r="D193" s="63">
        <v>200</v>
      </c>
      <c r="E193" s="811">
        <v>36</v>
      </c>
      <c r="F193" s="827">
        <v>173</v>
      </c>
      <c r="G193" s="63">
        <v>66000</v>
      </c>
      <c r="H193" s="295">
        <v>20970</v>
      </c>
      <c r="I193" s="295">
        <f>SUM((G193-H193)/123)*23</f>
        <v>8420.2439024390242</v>
      </c>
    </row>
    <row r="194" spans="1:9">
      <c r="C194" s="63"/>
      <c r="D194" s="63"/>
      <c r="E194" s="811"/>
      <c r="F194" s="827"/>
      <c r="G194" s="63"/>
      <c r="H194" s="295"/>
      <c r="I194" s="295"/>
    </row>
    <row r="195" spans="1:9">
      <c r="A195" s="316" t="s">
        <v>3738</v>
      </c>
      <c r="B195" s="316" t="s">
        <v>3310</v>
      </c>
      <c r="C195" s="63">
        <v>110</v>
      </c>
      <c r="D195" s="63">
        <v>150</v>
      </c>
      <c r="E195" s="811">
        <v>22.5</v>
      </c>
      <c r="F195" s="827">
        <v>163</v>
      </c>
      <c r="G195" s="63">
        <v>56555</v>
      </c>
      <c r="H195" s="295">
        <v>15381.849999999999</v>
      </c>
      <c r="I195" s="295">
        <f>SUM((G195-H195)/123)*23</f>
        <v>7699.0443089430901</v>
      </c>
    </row>
    <row r="196" spans="1:9">
      <c r="A196" s="316" t="s">
        <v>3739</v>
      </c>
      <c r="B196" s="316" t="s">
        <v>3311</v>
      </c>
      <c r="C196" s="63">
        <v>110</v>
      </c>
      <c r="D196" s="63">
        <v>150</v>
      </c>
      <c r="E196" s="811">
        <v>24.1</v>
      </c>
      <c r="F196" s="827">
        <v>172</v>
      </c>
      <c r="G196" s="63">
        <v>62580</v>
      </c>
      <c r="H196" s="295">
        <v>19832.699999999997</v>
      </c>
      <c r="I196" s="295">
        <f>SUM((G196-H196)/123)*23</f>
        <v>7993.3975609756098</v>
      </c>
    </row>
    <row r="197" spans="1:9">
      <c r="A197" s="316" t="s">
        <v>3740</v>
      </c>
      <c r="B197" s="316" t="s">
        <v>3312</v>
      </c>
      <c r="C197" s="63">
        <v>110</v>
      </c>
      <c r="D197" s="63">
        <v>150</v>
      </c>
      <c r="E197" s="811">
        <v>48</v>
      </c>
      <c r="F197" s="827">
        <v>148</v>
      </c>
      <c r="G197" s="63">
        <v>56530</v>
      </c>
      <c r="H197" s="295">
        <v>13039.25</v>
      </c>
      <c r="I197" s="295">
        <f>SUM((G197-H197)/123)*23</f>
        <v>8132.4166666666661</v>
      </c>
    </row>
    <row r="198" spans="1:9">
      <c r="A198" s="316" t="s">
        <v>3741</v>
      </c>
      <c r="B198" s="316" t="s">
        <v>3313</v>
      </c>
      <c r="C198" s="63">
        <v>110</v>
      </c>
      <c r="D198" s="63">
        <v>150</v>
      </c>
      <c r="E198" s="811">
        <v>29.3</v>
      </c>
      <c r="F198" s="827">
        <v>149</v>
      </c>
      <c r="G198" s="63">
        <v>58140</v>
      </c>
      <c r="H198" s="295">
        <v>13227.5</v>
      </c>
      <c r="I198" s="295">
        <f>SUM((G198-H198)/123)*23</f>
        <v>8398.2723577235774</v>
      </c>
    </row>
    <row r="199" spans="1:9" ht="13.5" thickBot="1">
      <c r="A199" s="316" t="s">
        <v>3742</v>
      </c>
      <c r="B199" s="316" t="s">
        <v>3314</v>
      </c>
      <c r="C199" s="63">
        <v>147</v>
      </c>
      <c r="D199" s="63">
        <v>200</v>
      </c>
      <c r="E199" s="878">
        <v>36</v>
      </c>
      <c r="F199" s="829">
        <v>175</v>
      </c>
      <c r="G199" s="63">
        <v>69145</v>
      </c>
      <c r="H199" s="295">
        <v>21960.674999999999</v>
      </c>
      <c r="I199" s="295">
        <f>SUM((G199-H199)/123)*23</f>
        <v>8823.0851626016247</v>
      </c>
    </row>
    <row r="200" spans="1:9">
      <c r="H200" s="295"/>
      <c r="I200" s="295"/>
    </row>
    <row r="201" spans="1:9">
      <c r="H201" s="295"/>
      <c r="I201" s="295"/>
    </row>
    <row r="202" spans="1:9" ht="13.5" thickBot="1">
      <c r="A202" s="812" t="s">
        <v>3315</v>
      </c>
      <c r="B202" s="813"/>
      <c r="C202" s="814"/>
      <c r="D202" s="814"/>
      <c r="E202" s="814"/>
      <c r="F202" s="814"/>
      <c r="G202" s="815"/>
      <c r="H202" s="815"/>
      <c r="I202" s="815"/>
    </row>
    <row r="203" spans="1:9">
      <c r="A203" s="316" t="s">
        <v>3316</v>
      </c>
      <c r="B203" s="316" t="s">
        <v>3317</v>
      </c>
      <c r="C203" s="63">
        <v>110</v>
      </c>
      <c r="D203" s="63">
        <v>150</v>
      </c>
      <c r="E203" s="824" t="s">
        <v>97</v>
      </c>
      <c r="F203" s="825">
        <v>144</v>
      </c>
      <c r="G203" s="63">
        <v>42845</v>
      </c>
      <c r="H203" s="295">
        <v>5128.5465000000004</v>
      </c>
      <c r="I203" s="295">
        <f>SUM((G203-H203)/123)*23</f>
        <v>7052.6701666666668</v>
      </c>
    </row>
    <row r="204" spans="1:9">
      <c r="A204" s="316" t="s">
        <v>3318</v>
      </c>
      <c r="B204" s="316" t="s">
        <v>3319</v>
      </c>
      <c r="C204" s="296">
        <v>110</v>
      </c>
      <c r="D204" s="296">
        <v>150</v>
      </c>
      <c r="E204" s="879" t="s">
        <v>97</v>
      </c>
      <c r="F204" s="879">
        <v>144</v>
      </c>
      <c r="G204" s="63">
        <v>45115</v>
      </c>
      <c r="H204" s="295">
        <v>5400.2655000000004</v>
      </c>
      <c r="I204" s="295">
        <f>SUM((G204-H204)/123)*23</f>
        <v>7426.332467479675</v>
      </c>
    </row>
    <row r="205" spans="1:9">
      <c r="E205" s="879"/>
      <c r="F205" s="879"/>
      <c r="G205" s="63"/>
      <c r="H205" s="295"/>
      <c r="I205" s="295"/>
    </row>
    <row r="206" spans="1:9">
      <c r="A206" s="316" t="s">
        <v>3316</v>
      </c>
      <c r="B206" s="316" t="s">
        <v>3320</v>
      </c>
      <c r="C206" s="296">
        <v>110</v>
      </c>
      <c r="D206" s="296">
        <v>150</v>
      </c>
      <c r="E206" s="879" t="s">
        <v>97</v>
      </c>
      <c r="F206" s="879">
        <v>144</v>
      </c>
      <c r="G206" s="63">
        <v>43855</v>
      </c>
      <c r="H206" s="295">
        <v>5249.4435000000003</v>
      </c>
      <c r="I206" s="295">
        <f t="shared" ref="I206:I207" si="25">SUM((G206-H206)/123)*23</f>
        <v>7218.9251991869914</v>
      </c>
    </row>
    <row r="207" spans="1:9" ht="13.5" thickBot="1">
      <c r="A207" s="316" t="s">
        <v>3318</v>
      </c>
      <c r="B207" s="316" t="s">
        <v>3321</v>
      </c>
      <c r="C207" s="296">
        <v>110</v>
      </c>
      <c r="D207" s="296">
        <v>150</v>
      </c>
      <c r="E207" s="880" t="s">
        <v>97</v>
      </c>
      <c r="F207" s="880">
        <v>144</v>
      </c>
      <c r="G207" s="63">
        <v>46125</v>
      </c>
      <c r="H207" s="295">
        <v>5521.1625000000004</v>
      </c>
      <c r="I207" s="295">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1482</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3758</v>
      </c>
      <c r="B7" s="3" t="s">
        <v>3172</v>
      </c>
      <c r="C7" s="585">
        <v>19820</v>
      </c>
      <c r="D7" s="10"/>
    </row>
    <row r="8" spans="1:4">
      <c r="A8" s="222"/>
      <c r="B8" s="3" t="s">
        <v>3173</v>
      </c>
      <c r="C8" s="585">
        <v>21020</v>
      </c>
      <c r="D8" s="10"/>
    </row>
    <row r="9" spans="1:4">
      <c r="A9" s="222"/>
      <c r="B9" s="3" t="s">
        <v>3174</v>
      </c>
      <c r="C9" s="585">
        <v>23020</v>
      </c>
      <c r="D9" s="10"/>
    </row>
    <row r="10" spans="1:4">
      <c r="A10" s="222"/>
      <c r="B10" s="3" t="s">
        <v>3175</v>
      </c>
      <c r="C10" s="585">
        <v>22620</v>
      </c>
      <c r="D10" s="10"/>
    </row>
    <row r="11" spans="1:4">
      <c r="A11" s="222"/>
      <c r="B11" s="3" t="s">
        <v>3176</v>
      </c>
      <c r="C11" s="585">
        <v>24020</v>
      </c>
      <c r="D11" s="10"/>
    </row>
    <row r="12" spans="1:4">
      <c r="A12" s="222"/>
      <c r="B12" s="3" t="s">
        <v>3177</v>
      </c>
      <c r="C12" s="585">
        <v>26420</v>
      </c>
      <c r="D12" s="10"/>
    </row>
    <row r="13" spans="1:4">
      <c r="A13" s="222"/>
      <c r="B13" s="3" t="s">
        <v>3759</v>
      </c>
      <c r="C13" s="585">
        <v>25690</v>
      </c>
      <c r="D13" s="10"/>
    </row>
    <row r="14" spans="1:4">
      <c r="A14" s="223"/>
      <c r="B14" s="3" t="s">
        <v>3760</v>
      </c>
      <c r="C14" s="585">
        <v>28290</v>
      </c>
      <c r="D14" s="10"/>
    </row>
    <row r="15" spans="1:4">
      <c r="A15" s="223"/>
      <c r="B15" s="316"/>
      <c r="C15" s="316"/>
      <c r="D15" s="10"/>
    </row>
    <row r="16" spans="1:4" ht="12.75" customHeight="1">
      <c r="A16" s="223" t="s">
        <v>1484</v>
      </c>
      <c r="B16" s="3" t="s">
        <v>1485</v>
      </c>
      <c r="C16" s="585">
        <v>23540</v>
      </c>
      <c r="D16" s="10"/>
    </row>
    <row r="17" spans="1:4" ht="12.75" customHeight="1">
      <c r="A17" s="223"/>
      <c r="B17" s="3" t="s">
        <v>1486</v>
      </c>
      <c r="C17" s="585">
        <v>25065</v>
      </c>
      <c r="D17" s="10"/>
    </row>
    <row r="18" spans="1:4" ht="12.75" customHeight="1">
      <c r="A18" s="225"/>
      <c r="B18" s="3" t="s">
        <v>1756</v>
      </c>
      <c r="C18" s="585">
        <v>25590</v>
      </c>
      <c r="D18" s="10"/>
    </row>
    <row r="19" spans="1:4" ht="12.75" customHeight="1">
      <c r="A19" s="225"/>
      <c r="B19" s="3" t="s">
        <v>1757</v>
      </c>
      <c r="C19" s="585">
        <v>28720</v>
      </c>
      <c r="D19" s="10"/>
    </row>
    <row r="20" spans="1:4" ht="12.75" customHeight="1">
      <c r="A20" s="225"/>
      <c r="B20" s="3" t="s">
        <v>1487</v>
      </c>
      <c r="C20" s="585">
        <v>27360</v>
      </c>
      <c r="D20" s="10"/>
    </row>
    <row r="21" spans="1:4" ht="12.75" customHeight="1">
      <c r="A21" s="9"/>
      <c r="B21" s="3" t="s">
        <v>1758</v>
      </c>
      <c r="C21" s="585">
        <v>27890</v>
      </c>
      <c r="D21" s="10"/>
    </row>
    <row r="22" spans="1:4" ht="12.75" customHeight="1">
      <c r="A22" s="9"/>
      <c r="B22" s="3" t="s">
        <v>1759</v>
      </c>
      <c r="C22" s="585">
        <v>31445</v>
      </c>
      <c r="D22" s="10"/>
    </row>
    <row r="23" spans="1:4" ht="12.75" customHeight="1">
      <c r="A23" s="9"/>
      <c r="B23" s="224"/>
      <c r="C23" s="316"/>
      <c r="D23" s="10"/>
    </row>
    <row r="24" spans="1:4" ht="12.75" customHeight="1">
      <c r="A24" s="9" t="s">
        <v>1488</v>
      </c>
      <c r="B24" s="323" t="s">
        <v>1489</v>
      </c>
      <c r="C24" s="585">
        <v>25470</v>
      </c>
      <c r="D24" s="10"/>
    </row>
    <row r="25" spans="1:4" ht="12.75" customHeight="1">
      <c r="A25" s="9"/>
      <c r="B25" s="323" t="s">
        <v>1490</v>
      </c>
      <c r="C25" s="585">
        <v>27065</v>
      </c>
      <c r="D25" s="10"/>
    </row>
    <row r="26" spans="1:4" ht="12.75" customHeight="1">
      <c r="A26" s="9"/>
      <c r="B26" s="323" t="s">
        <v>1760</v>
      </c>
      <c r="C26" s="585">
        <v>27395</v>
      </c>
      <c r="D26" s="10"/>
    </row>
    <row r="27" spans="1:4" ht="12.75" customHeight="1">
      <c r="A27" s="9"/>
      <c r="B27" s="323" t="s">
        <v>1761</v>
      </c>
      <c r="C27" s="585">
        <v>30535</v>
      </c>
      <c r="D27" s="10"/>
    </row>
    <row r="28" spans="1:4" ht="12.75" customHeight="1">
      <c r="A28" s="225"/>
      <c r="B28" s="323" t="s">
        <v>1491</v>
      </c>
      <c r="C28" s="585">
        <v>29395</v>
      </c>
      <c r="D28" s="10"/>
    </row>
    <row r="29" spans="1:4" ht="12.75" customHeight="1">
      <c r="A29" s="225"/>
      <c r="B29" s="3" t="s">
        <v>1762</v>
      </c>
      <c r="C29" s="585">
        <v>29700</v>
      </c>
      <c r="D29" s="10"/>
    </row>
    <row r="30" spans="1:4" ht="12.75" customHeight="1">
      <c r="A30" s="225"/>
      <c r="B30" s="3" t="s">
        <v>1763</v>
      </c>
      <c r="C30" s="585">
        <v>32895</v>
      </c>
      <c r="D30" s="10"/>
    </row>
    <row r="31" spans="1:4" ht="12.75" customHeight="1">
      <c r="A31" s="225"/>
      <c r="B31" s="3"/>
      <c r="C31" s="316"/>
      <c r="D31" s="10"/>
    </row>
    <row r="32" spans="1:4" ht="12.75" customHeight="1">
      <c r="A32" s="225" t="s">
        <v>1492</v>
      </c>
      <c r="B32" s="10" t="s">
        <v>1764</v>
      </c>
      <c r="C32" s="125">
        <v>28795</v>
      </c>
      <c r="D32" s="10"/>
    </row>
    <row r="33" spans="1:4" ht="12.75" customHeight="1">
      <c r="A33" s="225"/>
      <c r="B33" s="10" t="s">
        <v>1765</v>
      </c>
      <c r="C33" s="125">
        <v>31380</v>
      </c>
      <c r="D33" s="10"/>
    </row>
    <row r="34" spans="1:4" ht="12.75" customHeight="1">
      <c r="A34" s="9"/>
      <c r="B34" s="10" t="s">
        <v>1766</v>
      </c>
      <c r="C34" s="125">
        <v>31350</v>
      </c>
      <c r="D34" s="10"/>
    </row>
    <row r="35" spans="1:4" ht="12.75" customHeight="1">
      <c r="A35" s="225"/>
      <c r="B35" s="10" t="s">
        <v>1767</v>
      </c>
      <c r="C35" s="125">
        <v>34025</v>
      </c>
      <c r="D35" s="10"/>
    </row>
    <row r="36" spans="1:4" ht="12.75" customHeight="1">
      <c r="A36" s="225"/>
      <c r="B36" s="10" t="s">
        <v>1493</v>
      </c>
      <c r="C36" s="125">
        <v>33325</v>
      </c>
      <c r="D36" s="10"/>
    </row>
    <row r="37" spans="1:4" ht="12.75" customHeight="1">
      <c r="A37" s="225"/>
      <c r="B37" s="10" t="s">
        <v>662</v>
      </c>
      <c r="C37" s="125">
        <v>36375</v>
      </c>
      <c r="D37" s="10"/>
    </row>
    <row r="38" spans="1:4" ht="12.75" customHeight="1">
      <c r="A38" s="225"/>
      <c r="B38" s="10" t="s">
        <v>1768</v>
      </c>
      <c r="C38" s="125">
        <v>31415</v>
      </c>
      <c r="D38" s="10"/>
    </row>
    <row r="39" spans="1:4" ht="12.75" customHeight="1">
      <c r="A39" s="225"/>
      <c r="B39" s="10" t="s">
        <v>1769</v>
      </c>
      <c r="C39" s="125">
        <v>34030</v>
      </c>
      <c r="D39" s="10"/>
    </row>
    <row r="40" spans="1:4" ht="12.75" customHeight="1">
      <c r="A40" s="225"/>
      <c r="B40" s="10" t="s">
        <v>664</v>
      </c>
      <c r="C40" s="125">
        <v>34430</v>
      </c>
      <c r="D40" s="10"/>
    </row>
    <row r="41" spans="1:4" ht="12.75" customHeight="1">
      <c r="A41" s="220"/>
      <c r="B41" s="10" t="s">
        <v>663</v>
      </c>
      <c r="C41" s="125">
        <v>37370</v>
      </c>
      <c r="D41" s="10"/>
    </row>
    <row r="42" spans="1:4" ht="12.75" customHeight="1">
      <c r="A42" s="220"/>
      <c r="B42" s="10" t="s">
        <v>2033</v>
      </c>
      <c r="C42" s="125">
        <v>44565</v>
      </c>
      <c r="D42" s="10"/>
    </row>
    <row r="43" spans="1:4" ht="12.75" customHeight="1">
      <c r="A43" s="220"/>
      <c r="B43" s="10" t="s">
        <v>1770</v>
      </c>
      <c r="C43" s="125">
        <v>33945</v>
      </c>
      <c r="D43" s="10"/>
    </row>
    <row r="44" spans="1:4" ht="12.75" customHeight="1">
      <c r="A44" s="220"/>
      <c r="B44" s="10" t="s">
        <v>1771</v>
      </c>
      <c r="C44" s="125">
        <v>36335</v>
      </c>
      <c r="D44" s="10"/>
    </row>
    <row r="45" spans="1:4">
      <c r="A45" s="220"/>
      <c r="B45" s="10" t="s">
        <v>1494</v>
      </c>
      <c r="C45" s="125">
        <v>36270</v>
      </c>
      <c r="D45" s="10"/>
    </row>
    <row r="46" spans="1:4">
      <c r="A46" s="220"/>
      <c r="B46" s="10" t="s">
        <v>665</v>
      </c>
      <c r="C46" s="125">
        <v>39055</v>
      </c>
      <c r="D46" s="10"/>
    </row>
    <row r="47" spans="1:4">
      <c r="A47" s="9"/>
      <c r="B47" s="10" t="s">
        <v>2034</v>
      </c>
      <c r="C47" s="125">
        <v>47955</v>
      </c>
      <c r="D47" s="10"/>
    </row>
    <row r="48" spans="1:4">
      <c r="A48" s="9"/>
      <c r="B48" s="10" t="s">
        <v>666</v>
      </c>
      <c r="C48" s="125">
        <v>51080</v>
      </c>
      <c r="D48" s="10"/>
    </row>
    <row r="49" spans="1:4">
      <c r="A49" s="9"/>
      <c r="B49" s="10" t="s">
        <v>1772</v>
      </c>
      <c r="C49" s="125">
        <v>46395</v>
      </c>
      <c r="D49" s="10"/>
    </row>
    <row r="50" spans="1:4">
      <c r="A50" s="9"/>
      <c r="B50" s="224"/>
      <c r="C50" s="316"/>
      <c r="D50" s="10"/>
    </row>
    <row r="51" spans="1:4">
      <c r="A51" s="9" t="s">
        <v>667</v>
      </c>
      <c r="B51" s="10" t="s">
        <v>1773</v>
      </c>
      <c r="C51" s="125">
        <v>30320</v>
      </c>
      <c r="D51" s="10"/>
    </row>
    <row r="52" spans="1:4">
      <c r="A52" s="9"/>
      <c r="B52" s="10" t="s">
        <v>1774</v>
      </c>
      <c r="C52" s="125">
        <v>33165</v>
      </c>
      <c r="D52" s="10"/>
    </row>
    <row r="53" spans="1:4">
      <c r="A53" s="9"/>
      <c r="B53" s="10" t="s">
        <v>1775</v>
      </c>
      <c r="C53" s="125">
        <v>33085</v>
      </c>
      <c r="D53" s="10"/>
    </row>
    <row r="54" spans="1:4" ht="12.75" customHeight="1">
      <c r="A54" s="9"/>
      <c r="B54" s="10" t="s">
        <v>1776</v>
      </c>
      <c r="C54" s="125">
        <v>35470</v>
      </c>
      <c r="D54" s="10"/>
    </row>
    <row r="55" spans="1:4">
      <c r="A55" s="9"/>
      <c r="B55" s="10" t="s">
        <v>1495</v>
      </c>
      <c r="C55" s="125">
        <v>35410</v>
      </c>
      <c r="D55" s="10"/>
    </row>
    <row r="56" spans="1:4">
      <c r="A56" s="9"/>
      <c r="B56" s="10" t="s">
        <v>668</v>
      </c>
      <c r="C56" s="125">
        <v>38180</v>
      </c>
      <c r="D56" s="10"/>
    </row>
    <row r="57" spans="1:4">
      <c r="A57" s="9"/>
      <c r="B57" s="10" t="s">
        <v>1777</v>
      </c>
      <c r="C57" s="125">
        <v>32950</v>
      </c>
      <c r="D57" s="10"/>
    </row>
    <row r="58" spans="1:4">
      <c r="A58" s="9"/>
      <c r="B58" s="10" t="s">
        <v>1778</v>
      </c>
      <c r="C58" s="125">
        <v>35830</v>
      </c>
      <c r="D58" s="10"/>
    </row>
    <row r="59" spans="1:4">
      <c r="A59" s="9"/>
      <c r="B59" s="10" t="s">
        <v>670</v>
      </c>
      <c r="C59" s="125">
        <v>36600</v>
      </c>
      <c r="D59" s="10"/>
    </row>
    <row r="60" spans="1:4">
      <c r="A60" s="9"/>
      <c r="B60" s="10" t="s">
        <v>669</v>
      </c>
      <c r="C60" s="125">
        <v>38920</v>
      </c>
      <c r="D60" s="10"/>
    </row>
    <row r="61" spans="1:4">
      <c r="A61" s="9"/>
      <c r="B61" s="10" t="s">
        <v>2035</v>
      </c>
      <c r="C61" s="125">
        <v>46105</v>
      </c>
      <c r="D61" s="10"/>
    </row>
    <row r="62" spans="1:4">
      <c r="A62" s="9"/>
      <c r="B62" s="10" t="s">
        <v>1779</v>
      </c>
      <c r="C62" s="125">
        <v>35715</v>
      </c>
      <c r="D62" s="10"/>
    </row>
    <row r="63" spans="1:4">
      <c r="A63" s="9"/>
      <c r="B63" s="10" t="s">
        <v>1780</v>
      </c>
      <c r="C63" s="125">
        <v>38145</v>
      </c>
      <c r="D63" s="10"/>
    </row>
    <row r="64" spans="1:4">
      <c r="A64" s="9"/>
      <c r="B64" s="10" t="s">
        <v>1496</v>
      </c>
      <c r="C64" s="125">
        <v>38065</v>
      </c>
      <c r="D64" s="10"/>
    </row>
    <row r="65" spans="1:4">
      <c r="A65" s="225"/>
      <c r="B65" s="10" t="s">
        <v>671</v>
      </c>
      <c r="C65" s="125">
        <v>40505</v>
      </c>
      <c r="D65" s="10"/>
    </row>
    <row r="66" spans="1:4">
      <c r="A66" s="9"/>
      <c r="B66" s="10" t="s">
        <v>2036</v>
      </c>
      <c r="C66" s="125">
        <v>49385</v>
      </c>
      <c r="D66" s="10"/>
    </row>
    <row r="67" spans="1:4" ht="12.75" customHeight="1">
      <c r="A67" s="9"/>
      <c r="B67" s="10" t="s">
        <v>672</v>
      </c>
      <c r="C67" s="125">
        <v>52730</v>
      </c>
      <c r="D67" s="10"/>
    </row>
    <row r="68" spans="1:4" ht="12.75" customHeight="1">
      <c r="A68" s="9"/>
      <c r="B68" s="10" t="s">
        <v>1781</v>
      </c>
      <c r="C68" s="125">
        <v>47965</v>
      </c>
      <c r="D68" s="10"/>
    </row>
    <row r="69" spans="1:4" ht="12.75" customHeight="1">
      <c r="A69" s="9"/>
      <c r="B69" s="3"/>
      <c r="C69" s="316"/>
      <c r="D69" s="10"/>
    </row>
    <row r="70" spans="1:4" ht="12.75" customHeight="1">
      <c r="A70" s="223" t="s">
        <v>1497</v>
      </c>
      <c r="B70" s="10" t="s">
        <v>673</v>
      </c>
      <c r="C70" s="585">
        <v>38220</v>
      </c>
      <c r="D70" s="10"/>
    </row>
    <row r="71" spans="1:4" ht="12.75" customHeight="1">
      <c r="A71" s="9"/>
      <c r="B71" s="10" t="s">
        <v>1498</v>
      </c>
      <c r="C71" s="585">
        <v>41115</v>
      </c>
      <c r="D71" s="10"/>
    </row>
    <row r="72" spans="1:4" ht="12.75" customHeight="1">
      <c r="A72" s="9"/>
      <c r="B72" s="10" t="s">
        <v>674</v>
      </c>
      <c r="C72" s="585">
        <v>43900</v>
      </c>
      <c r="D72" s="10"/>
    </row>
    <row r="73" spans="1:4" ht="12.75" customHeight="1">
      <c r="A73" s="225"/>
      <c r="B73" s="10" t="s">
        <v>678</v>
      </c>
      <c r="C73" s="585">
        <v>42825</v>
      </c>
      <c r="D73" s="10"/>
    </row>
    <row r="74" spans="1:4" ht="12.75" customHeight="1">
      <c r="A74" s="225"/>
      <c r="B74" s="10" t="s">
        <v>677</v>
      </c>
      <c r="C74" s="585">
        <v>46950</v>
      </c>
      <c r="D74" s="10"/>
    </row>
    <row r="75" spans="1:4" ht="12.75" customHeight="1">
      <c r="A75" s="225"/>
      <c r="B75" s="10" t="s">
        <v>1500</v>
      </c>
      <c r="C75" s="585">
        <v>45285</v>
      </c>
      <c r="D75" s="10"/>
    </row>
    <row r="76" spans="1:4" ht="12.75" customHeight="1">
      <c r="A76" s="225"/>
      <c r="B76" s="10" t="s">
        <v>679</v>
      </c>
      <c r="C76" s="585">
        <v>48170</v>
      </c>
      <c r="D76" s="10"/>
    </row>
    <row r="77" spans="1:4" ht="12.75" customHeight="1">
      <c r="A77" s="225"/>
      <c r="B77" s="10" t="s">
        <v>675</v>
      </c>
      <c r="C77" s="585">
        <v>46485</v>
      </c>
      <c r="D77" s="10"/>
    </row>
    <row r="78" spans="1:4">
      <c r="A78" s="220"/>
      <c r="B78" s="10" t="s">
        <v>2037</v>
      </c>
      <c r="C78" s="585">
        <v>50365</v>
      </c>
      <c r="D78" s="10"/>
    </row>
    <row r="79" spans="1:4">
      <c r="A79" s="220"/>
      <c r="B79" s="10" t="s">
        <v>1499</v>
      </c>
      <c r="C79" s="585">
        <v>47485</v>
      </c>
      <c r="D79" s="10"/>
    </row>
    <row r="80" spans="1:4">
      <c r="A80" s="220"/>
      <c r="B80" s="10" t="s">
        <v>676</v>
      </c>
      <c r="C80" s="585">
        <v>50395</v>
      </c>
      <c r="D80" s="10"/>
    </row>
    <row r="81" spans="1:4">
      <c r="A81" s="220"/>
      <c r="B81" s="10" t="s">
        <v>680</v>
      </c>
      <c r="C81" s="585">
        <v>52995</v>
      </c>
      <c r="D81" s="10"/>
    </row>
    <row r="82" spans="1:4">
      <c r="A82" s="220"/>
      <c r="B82" s="10" t="s">
        <v>1501</v>
      </c>
      <c r="C82" s="585">
        <v>49760</v>
      </c>
      <c r="D82" s="10"/>
    </row>
    <row r="83" spans="1:4">
      <c r="A83" s="220"/>
      <c r="B83" s="10" t="s">
        <v>681</v>
      </c>
      <c r="C83" s="585">
        <v>52690</v>
      </c>
      <c r="D83" s="10"/>
    </row>
    <row r="84" spans="1:4">
      <c r="A84" s="220"/>
      <c r="B84" s="316"/>
      <c r="C84" s="316"/>
      <c r="D84" s="10"/>
    </row>
    <row r="85" spans="1:4">
      <c r="A85" s="220" t="s">
        <v>682</v>
      </c>
      <c r="B85" s="10" t="s">
        <v>683</v>
      </c>
      <c r="C85" s="585">
        <v>40495</v>
      </c>
      <c r="D85" s="10"/>
    </row>
    <row r="86" spans="1:4">
      <c r="A86" s="9"/>
      <c r="B86" s="10" t="s">
        <v>685</v>
      </c>
      <c r="C86" s="585">
        <v>42535</v>
      </c>
      <c r="D86" s="10"/>
    </row>
    <row r="87" spans="1:4">
      <c r="A87" s="220"/>
      <c r="B87" s="10" t="s">
        <v>684</v>
      </c>
      <c r="C87" s="585">
        <v>45805</v>
      </c>
      <c r="D87" s="10"/>
    </row>
    <row r="88" spans="1:4">
      <c r="A88" s="220"/>
      <c r="B88" s="10" t="s">
        <v>687</v>
      </c>
      <c r="C88" s="585">
        <v>44135</v>
      </c>
      <c r="D88" s="10"/>
    </row>
    <row r="89" spans="1:4">
      <c r="A89" s="220"/>
      <c r="B89" s="10" t="s">
        <v>686</v>
      </c>
      <c r="C89" s="585">
        <v>49895</v>
      </c>
      <c r="D89" s="10"/>
    </row>
    <row r="90" spans="1:4">
      <c r="A90" s="220"/>
      <c r="B90" s="10" t="s">
        <v>689</v>
      </c>
      <c r="C90" s="585">
        <v>47210</v>
      </c>
      <c r="D90" s="10"/>
    </row>
    <row r="91" spans="1:4">
      <c r="A91" s="220"/>
      <c r="B91" s="10" t="s">
        <v>688</v>
      </c>
      <c r="C91" s="585">
        <v>50115</v>
      </c>
      <c r="D91" s="10"/>
    </row>
    <row r="92" spans="1:4">
      <c r="A92" s="220"/>
      <c r="B92" s="10" t="s">
        <v>691</v>
      </c>
      <c r="C92" s="585">
        <v>49450</v>
      </c>
      <c r="D92" s="10"/>
    </row>
    <row r="93" spans="1:4">
      <c r="A93" s="220"/>
      <c r="B93" s="10" t="s">
        <v>690</v>
      </c>
      <c r="C93" s="585">
        <v>53530</v>
      </c>
      <c r="D93" s="10"/>
    </row>
    <row r="94" spans="1:4">
      <c r="A94" s="220"/>
      <c r="B94" s="10" t="s">
        <v>693</v>
      </c>
      <c r="C94" s="585">
        <v>49425</v>
      </c>
      <c r="D94" s="10"/>
    </row>
    <row r="95" spans="1:4">
      <c r="A95" s="220"/>
      <c r="B95" s="10" t="s">
        <v>692</v>
      </c>
      <c r="C95" s="585">
        <v>52795</v>
      </c>
      <c r="D95" s="10"/>
    </row>
    <row r="96" spans="1:4">
      <c r="A96" s="220"/>
      <c r="B96" s="10" t="s">
        <v>694</v>
      </c>
      <c r="C96" s="585">
        <v>56240</v>
      </c>
      <c r="D96" s="10"/>
    </row>
    <row r="97" spans="1:4">
      <c r="A97" s="220"/>
      <c r="B97" s="10" t="s">
        <v>696</v>
      </c>
      <c r="C97" s="585">
        <v>51715</v>
      </c>
      <c r="D97" s="10"/>
    </row>
    <row r="98" spans="1:4">
      <c r="A98" s="220"/>
      <c r="B98" s="10" t="s">
        <v>695</v>
      </c>
      <c r="C98" s="585">
        <v>54270</v>
      </c>
      <c r="D98" s="10"/>
    </row>
    <row r="99" spans="1:4">
      <c r="A99" s="220"/>
      <c r="B99" s="316"/>
      <c r="C99" s="316"/>
      <c r="D99" s="10"/>
    </row>
    <row r="100" spans="1:4">
      <c r="A100" s="220" t="s">
        <v>697</v>
      </c>
      <c r="B100" s="10" t="s">
        <v>1782</v>
      </c>
      <c r="C100" s="585">
        <v>34900</v>
      </c>
      <c r="D100" s="10"/>
    </row>
    <row r="101" spans="1:4">
      <c r="A101" s="220"/>
      <c r="B101" s="10" t="s">
        <v>699</v>
      </c>
      <c r="C101" s="585">
        <v>37125</v>
      </c>
      <c r="D101" s="10"/>
    </row>
    <row r="102" spans="1:4">
      <c r="A102" s="220"/>
      <c r="B102" s="10" t="s">
        <v>698</v>
      </c>
      <c r="C102" s="585">
        <v>39150</v>
      </c>
      <c r="D102" s="10"/>
    </row>
    <row r="103" spans="1:4">
      <c r="A103" s="220"/>
      <c r="B103" s="10" t="s">
        <v>1783</v>
      </c>
      <c r="C103" s="585">
        <v>36050</v>
      </c>
      <c r="D103" s="10"/>
    </row>
    <row r="104" spans="1:4">
      <c r="A104" s="220"/>
      <c r="B104" s="10" t="s">
        <v>1784</v>
      </c>
      <c r="C104" s="585">
        <v>39190</v>
      </c>
      <c r="D104" s="10"/>
    </row>
    <row r="105" spans="1:4">
      <c r="A105" s="220"/>
      <c r="B105" s="10" t="s">
        <v>700</v>
      </c>
      <c r="C105" s="585">
        <v>37740</v>
      </c>
      <c r="D105" s="10"/>
    </row>
    <row r="106" spans="1:4">
      <c r="A106" s="220"/>
      <c r="B106" s="10" t="s">
        <v>1785</v>
      </c>
      <c r="C106" s="585">
        <v>38900</v>
      </c>
      <c r="D106" s="10"/>
    </row>
    <row r="107" spans="1:4">
      <c r="A107" s="220"/>
      <c r="B107" s="10" t="s">
        <v>702</v>
      </c>
      <c r="C107" s="585">
        <v>41645</v>
      </c>
      <c r="D107" s="10"/>
    </row>
    <row r="108" spans="1:4">
      <c r="A108" s="225"/>
      <c r="B108" s="10" t="s">
        <v>701</v>
      </c>
      <c r="C108" s="585">
        <v>43735</v>
      </c>
      <c r="D108" s="10"/>
    </row>
    <row r="109" spans="1:4">
      <c r="A109" s="225"/>
      <c r="B109" s="10" t="s">
        <v>1786</v>
      </c>
      <c r="C109" s="585">
        <v>40570</v>
      </c>
      <c r="D109" s="10"/>
    </row>
    <row r="110" spans="1:4" ht="12.75" customHeight="1">
      <c r="A110" s="225"/>
      <c r="B110" s="10" t="s">
        <v>1787</v>
      </c>
      <c r="C110" s="585">
        <v>43025</v>
      </c>
      <c r="D110" s="10"/>
    </row>
    <row r="111" spans="1:4" ht="12.75" customHeight="1">
      <c r="A111" s="225"/>
      <c r="B111" s="10" t="s">
        <v>703</v>
      </c>
      <c r="C111" s="585">
        <v>42125</v>
      </c>
      <c r="D111" s="10"/>
    </row>
    <row r="112" spans="1:4" ht="12.75" customHeight="1">
      <c r="A112" s="225"/>
      <c r="B112" s="10" t="s">
        <v>1788</v>
      </c>
      <c r="C112" s="585">
        <v>51290</v>
      </c>
      <c r="D112" s="10"/>
    </row>
    <row r="113" spans="1:4" ht="12.75" customHeight="1">
      <c r="A113" s="225"/>
      <c r="B113" s="10" t="s">
        <v>705</v>
      </c>
      <c r="C113" s="585">
        <v>43920</v>
      </c>
      <c r="D113" s="10"/>
    </row>
    <row r="114" spans="1:4" ht="12.75" customHeight="1">
      <c r="A114" s="225"/>
      <c r="B114" s="10" t="s">
        <v>704</v>
      </c>
      <c r="C114" s="585">
        <v>46000</v>
      </c>
      <c r="D114" s="10"/>
    </row>
    <row r="115" spans="1:4" ht="12.75" customHeight="1">
      <c r="A115" s="225"/>
      <c r="B115" s="10" t="s">
        <v>1789</v>
      </c>
      <c r="C115" s="585">
        <v>42375</v>
      </c>
      <c r="D115" s="10"/>
    </row>
    <row r="116" spans="1:4" ht="12.75" customHeight="1">
      <c r="A116" s="225"/>
      <c r="B116" s="10" t="s">
        <v>1790</v>
      </c>
      <c r="C116" s="585">
        <v>44845</v>
      </c>
      <c r="D116" s="10"/>
    </row>
    <row r="117" spans="1:4" ht="12.75" customHeight="1">
      <c r="A117" s="225"/>
      <c r="B117" s="10" t="s">
        <v>706</v>
      </c>
      <c r="C117" s="585">
        <v>44280</v>
      </c>
      <c r="D117" s="10"/>
    </row>
    <row r="118" spans="1:4" ht="12.75" customHeight="1">
      <c r="A118" s="225"/>
      <c r="B118" s="316"/>
      <c r="C118" s="316"/>
      <c r="D118" s="10"/>
    </row>
    <row r="119" spans="1:4" ht="13.7" customHeight="1">
      <c r="A119" s="9" t="s">
        <v>707</v>
      </c>
      <c r="B119" s="10" t="s">
        <v>1502</v>
      </c>
      <c r="C119" s="585">
        <v>45315</v>
      </c>
      <c r="D119" s="10"/>
    </row>
    <row r="120" spans="1:4" ht="13.7" customHeight="1">
      <c r="A120" s="9"/>
      <c r="B120" s="10" t="s">
        <v>708</v>
      </c>
      <c r="C120" s="585">
        <v>49910</v>
      </c>
      <c r="D120" s="10"/>
    </row>
    <row r="121" spans="1:4" ht="12.75" customHeight="1">
      <c r="A121" s="220"/>
      <c r="B121" s="10" t="s">
        <v>709</v>
      </c>
      <c r="C121" s="585">
        <v>47000</v>
      </c>
      <c r="D121" s="10"/>
    </row>
    <row r="122" spans="1:4" ht="12.75" customHeight="1">
      <c r="A122" s="223"/>
      <c r="B122" s="10" t="s">
        <v>3761</v>
      </c>
      <c r="C122" s="585">
        <v>54105</v>
      </c>
      <c r="D122" s="10"/>
    </row>
    <row r="123" spans="1:4" ht="12.75" customHeight="1">
      <c r="A123" s="223"/>
      <c r="B123" s="10" t="s">
        <v>710</v>
      </c>
      <c r="C123" s="585">
        <v>54305</v>
      </c>
      <c r="D123" s="10"/>
    </row>
    <row r="124" spans="1:4" ht="12.75" customHeight="1">
      <c r="A124" s="9"/>
      <c r="B124" s="10" t="s">
        <v>711</v>
      </c>
      <c r="C124" s="585">
        <v>52460</v>
      </c>
      <c r="D124" s="10"/>
    </row>
    <row r="125" spans="1:4" ht="12.75" customHeight="1">
      <c r="A125" s="9"/>
      <c r="B125" s="10" t="s">
        <v>3762</v>
      </c>
      <c r="C125" s="585">
        <v>58825</v>
      </c>
      <c r="D125" s="10"/>
    </row>
    <row r="126" spans="1:4" ht="12.75" customHeight="1">
      <c r="A126" s="9"/>
      <c r="B126" s="10" t="s">
        <v>712</v>
      </c>
      <c r="C126" s="585">
        <v>57055</v>
      </c>
      <c r="D126" s="10"/>
    </row>
    <row r="127" spans="1:4" ht="12.75" customHeight="1">
      <c r="A127" s="9"/>
      <c r="B127" s="10" t="s">
        <v>713</v>
      </c>
      <c r="C127" s="585">
        <v>55285</v>
      </c>
      <c r="D127" s="10"/>
    </row>
    <row r="128" spans="1:4" ht="12.75" customHeight="1">
      <c r="A128" s="9"/>
      <c r="B128" s="10" t="s">
        <v>3763</v>
      </c>
      <c r="C128" s="585">
        <v>61350</v>
      </c>
      <c r="D128" s="10"/>
    </row>
    <row r="129" spans="1:4" ht="12.75" customHeight="1">
      <c r="A129" s="316"/>
      <c r="C129" s="585"/>
      <c r="D129" s="10"/>
    </row>
    <row r="130" spans="1:4" ht="12.75" customHeight="1">
      <c r="A130" s="9" t="s">
        <v>2659</v>
      </c>
      <c r="B130" s="10" t="s">
        <v>2660</v>
      </c>
      <c r="C130" s="585" t="s">
        <v>719</v>
      </c>
      <c r="D130" s="10"/>
    </row>
    <row r="131" spans="1:4" ht="12.75" customHeight="1">
      <c r="A131" s="316"/>
      <c r="B131" s="10" t="s">
        <v>2661</v>
      </c>
      <c r="C131" s="585" t="s">
        <v>719</v>
      </c>
      <c r="D131" s="10"/>
    </row>
    <row r="132" spans="1:4" ht="12.75" customHeight="1">
      <c r="A132" s="316"/>
      <c r="B132" s="10" t="s">
        <v>2773</v>
      </c>
      <c r="C132" s="585" t="s">
        <v>719</v>
      </c>
      <c r="D132" s="10"/>
    </row>
    <row r="133" spans="1:4" ht="12.75" customHeight="1">
      <c r="A133" s="316"/>
      <c r="B133" s="10" t="s">
        <v>2774</v>
      </c>
      <c r="C133" s="585" t="s">
        <v>719</v>
      </c>
      <c r="D133" s="10"/>
    </row>
    <row r="134" spans="1:4" ht="12.75" customHeight="1">
      <c r="B134" s="10" t="s">
        <v>2775</v>
      </c>
      <c r="C134" s="585" t="s">
        <v>719</v>
      </c>
      <c r="D134" s="10"/>
    </row>
    <row r="135" spans="1:4" ht="12.75" customHeight="1">
      <c r="B135" s="10" t="s">
        <v>2776</v>
      </c>
      <c r="C135" s="585" t="s">
        <v>719</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1" width="52" style="316" bestFit="1" customWidth="1"/>
    <col min="12" max="16384" width="9.140625" style="316"/>
  </cols>
  <sheetData>
    <row r="1" spans="1:11" s="6" customFormat="1" ht="0.95" customHeight="1">
      <c r="A1" s="21" t="s">
        <v>17</v>
      </c>
      <c r="C1" s="21"/>
      <c r="D1" s="21"/>
      <c r="E1" s="21"/>
      <c r="F1" s="21"/>
      <c r="G1" s="21"/>
      <c r="H1" s="22"/>
      <c r="I1" s="224"/>
    </row>
    <row r="2" spans="1:11" s="323" customFormat="1">
      <c r="A2" s="1" t="s">
        <v>1482</v>
      </c>
      <c r="C2" s="1"/>
      <c r="D2" s="1"/>
      <c r="E2" s="1"/>
      <c r="F2" s="1"/>
      <c r="G2" s="1"/>
      <c r="H2" s="316"/>
      <c r="I2" s="224"/>
    </row>
    <row r="3" spans="1:11" ht="45.75" customHeight="1"/>
    <row r="4" spans="1:11" ht="23.25">
      <c r="A4" s="858"/>
      <c r="B4" s="859"/>
      <c r="C4" s="859"/>
      <c r="D4" s="859"/>
      <c r="E4" s="859"/>
      <c r="F4" s="859"/>
      <c r="G4" s="859"/>
      <c r="H4" s="859"/>
      <c r="I4" s="859"/>
      <c r="J4" s="859"/>
      <c r="K4" s="859"/>
    </row>
    <row r="5" spans="1:11" ht="20.100000000000001" customHeight="1">
      <c r="A5" s="859"/>
      <c r="B5" s="859"/>
      <c r="C5" s="859"/>
      <c r="D5" s="859"/>
      <c r="E5" s="859"/>
      <c r="F5" s="859"/>
      <c r="G5" s="859"/>
      <c r="H5" s="859"/>
      <c r="I5" s="859"/>
      <c r="J5" s="859"/>
      <c r="K5" s="924" t="s">
        <v>3547</v>
      </c>
    </row>
    <row r="6" spans="1:11" s="296" customFormat="1" ht="23.25">
      <c r="A6" s="860"/>
      <c r="B6" s="861" t="s">
        <v>10</v>
      </c>
      <c r="C6" s="861" t="s">
        <v>3084</v>
      </c>
      <c r="D6" s="861" t="s">
        <v>182</v>
      </c>
      <c r="E6" s="861" t="s">
        <v>100</v>
      </c>
      <c r="F6" s="861" t="s">
        <v>3085</v>
      </c>
      <c r="G6" s="861" t="s">
        <v>3086</v>
      </c>
      <c r="H6" s="861" t="s">
        <v>3087</v>
      </c>
      <c r="I6" s="861" t="s">
        <v>3</v>
      </c>
      <c r="J6" s="861" t="s">
        <v>92</v>
      </c>
      <c r="K6" s="861" t="s">
        <v>92</v>
      </c>
    </row>
    <row r="7" spans="1:11" ht="36" customHeight="1">
      <c r="A7" s="859"/>
      <c r="B7" s="862" t="s">
        <v>153</v>
      </c>
      <c r="C7" s="863" t="s">
        <v>3088</v>
      </c>
      <c r="D7" s="864" t="s">
        <v>3089</v>
      </c>
      <c r="E7" s="864" t="s">
        <v>647</v>
      </c>
      <c r="F7" s="864" t="s">
        <v>1439</v>
      </c>
      <c r="G7" s="864" t="s">
        <v>3090</v>
      </c>
      <c r="H7" s="864" t="s">
        <v>3091</v>
      </c>
      <c r="I7" s="865">
        <v>600</v>
      </c>
      <c r="J7" s="865">
        <v>48195</v>
      </c>
      <c r="K7" s="859"/>
    </row>
    <row r="8" spans="1:11" ht="32.25" customHeight="1">
      <c r="A8" s="859"/>
      <c r="B8" s="862" t="s">
        <v>153</v>
      </c>
      <c r="C8" s="863" t="s">
        <v>3092</v>
      </c>
      <c r="D8" s="864" t="s">
        <v>3089</v>
      </c>
      <c r="E8" s="864" t="s">
        <v>647</v>
      </c>
      <c r="F8" s="864" t="s">
        <v>1439</v>
      </c>
      <c r="G8" s="864" t="s">
        <v>3090</v>
      </c>
      <c r="H8" s="864" t="s">
        <v>3091</v>
      </c>
      <c r="I8" s="865">
        <v>600</v>
      </c>
      <c r="J8" s="865">
        <v>52195</v>
      </c>
      <c r="K8" s="859"/>
    </row>
    <row r="9" spans="1:11" ht="32.25" customHeight="1">
      <c r="A9" s="859"/>
      <c r="B9" s="866" t="s">
        <v>3093</v>
      </c>
      <c r="C9" s="867" t="s">
        <v>3094</v>
      </c>
      <c r="D9" s="868" t="s">
        <v>3089</v>
      </c>
      <c r="E9" s="868" t="s">
        <v>647</v>
      </c>
      <c r="F9" s="868" t="s">
        <v>1439</v>
      </c>
      <c r="G9" s="868" t="s">
        <v>3090</v>
      </c>
      <c r="H9" s="868" t="s">
        <v>3091</v>
      </c>
      <c r="I9" s="869">
        <v>600</v>
      </c>
      <c r="J9" s="869">
        <v>54895</v>
      </c>
      <c r="K9" s="859"/>
    </row>
    <row r="10" spans="1:11" ht="32.25" customHeight="1">
      <c r="A10" s="859"/>
      <c r="B10" s="866" t="s">
        <v>3093</v>
      </c>
      <c r="C10" s="870" t="s">
        <v>3095</v>
      </c>
      <c r="D10" s="868" t="s">
        <v>3089</v>
      </c>
      <c r="E10" s="868" t="s">
        <v>647</v>
      </c>
      <c r="F10" s="868" t="s">
        <v>1439</v>
      </c>
      <c r="G10" s="868" t="s">
        <v>3090</v>
      </c>
      <c r="H10" s="868" t="s">
        <v>3091</v>
      </c>
      <c r="I10" s="869">
        <v>600</v>
      </c>
      <c r="J10" s="869">
        <v>58995</v>
      </c>
      <c r="K10" s="859"/>
    </row>
    <row r="11" spans="1:11" ht="32.25" customHeight="1">
      <c r="A11" s="859"/>
      <c r="B11" s="862" t="s">
        <v>3096</v>
      </c>
      <c r="C11" s="863" t="s">
        <v>3097</v>
      </c>
      <c r="D11" s="864" t="s">
        <v>3089</v>
      </c>
      <c r="E11" s="864" t="s">
        <v>647</v>
      </c>
      <c r="F11" s="864" t="s">
        <v>3098</v>
      </c>
      <c r="G11" s="864" t="s">
        <v>3090</v>
      </c>
      <c r="H11" s="864" t="s">
        <v>3091</v>
      </c>
      <c r="I11" s="865">
        <v>790</v>
      </c>
      <c r="J11" s="865">
        <v>59345</v>
      </c>
      <c r="K11" s="859"/>
    </row>
    <row r="12" spans="1:11" ht="32.25" customHeight="1">
      <c r="A12" s="859"/>
      <c r="B12" s="862" t="s">
        <v>3096</v>
      </c>
      <c r="C12" s="863" t="s">
        <v>3099</v>
      </c>
      <c r="D12" s="864" t="s">
        <v>3089</v>
      </c>
      <c r="E12" s="864" t="s">
        <v>647</v>
      </c>
      <c r="F12" s="864" t="s">
        <v>3098</v>
      </c>
      <c r="G12" s="864" t="s">
        <v>3090</v>
      </c>
      <c r="H12" s="864" t="s">
        <v>3091</v>
      </c>
      <c r="I12" s="865">
        <v>790</v>
      </c>
      <c r="J12" s="865">
        <v>64145</v>
      </c>
      <c r="K12" s="859"/>
    </row>
    <row r="13" spans="1:11" ht="32.25" customHeight="1">
      <c r="A13" s="859"/>
      <c r="B13" s="862" t="s">
        <v>3096</v>
      </c>
      <c r="C13" s="863" t="s">
        <v>3100</v>
      </c>
      <c r="D13" s="864" t="s">
        <v>3089</v>
      </c>
      <c r="E13" s="864" t="s">
        <v>647</v>
      </c>
      <c r="F13" s="864" t="s">
        <v>3098</v>
      </c>
      <c r="G13" s="864" t="s">
        <v>3090</v>
      </c>
      <c r="H13" s="864" t="s">
        <v>3091</v>
      </c>
      <c r="I13" s="865">
        <v>790</v>
      </c>
      <c r="J13" s="865">
        <v>67645</v>
      </c>
      <c r="K13" s="859"/>
    </row>
    <row r="14" spans="1:11" ht="32.25" customHeight="1">
      <c r="A14" s="923" t="s">
        <v>3548</v>
      </c>
      <c r="B14" s="866" t="s">
        <v>3542</v>
      </c>
      <c r="C14" s="867" t="s">
        <v>3543</v>
      </c>
      <c r="D14" s="868" t="s">
        <v>3545</v>
      </c>
      <c r="E14" s="868" t="s">
        <v>647</v>
      </c>
      <c r="F14" s="868" t="s">
        <v>1439</v>
      </c>
      <c r="G14" s="868" t="s">
        <v>3546</v>
      </c>
      <c r="H14" s="868" t="s">
        <v>719</v>
      </c>
      <c r="I14" s="869">
        <v>120</v>
      </c>
      <c r="J14" s="869">
        <v>55169</v>
      </c>
      <c r="K14" s="869">
        <f>J14-174-5000</f>
        <v>49995</v>
      </c>
    </row>
    <row r="15" spans="1:11" ht="32.25" customHeight="1">
      <c r="A15" s="923" t="s">
        <v>3548</v>
      </c>
      <c r="B15" s="866" t="s">
        <v>3542</v>
      </c>
      <c r="C15" s="867" t="s">
        <v>3544</v>
      </c>
      <c r="D15" s="868" t="s">
        <v>3545</v>
      </c>
      <c r="E15" s="868" t="s">
        <v>647</v>
      </c>
      <c r="F15" s="868" t="s">
        <v>1439</v>
      </c>
      <c r="G15" s="868" t="s">
        <v>3546</v>
      </c>
      <c r="H15" s="868" t="s">
        <v>719</v>
      </c>
      <c r="I15" s="869">
        <v>120</v>
      </c>
      <c r="J15" s="869">
        <v>59995</v>
      </c>
      <c r="K15" s="869">
        <f>J15-5000</f>
        <v>54995</v>
      </c>
    </row>
    <row r="16" spans="1:11" ht="32.25" customHeight="1">
      <c r="K16" s="924"/>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1482</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1482</v>
      </c>
      <c r="B2" s="316"/>
      <c r="C2" s="118"/>
    </row>
    <row r="3" spans="1:5">
      <c r="A3" s="149"/>
      <c r="B3" s="150"/>
      <c r="C3" s="151"/>
      <c r="D3" s="150"/>
      <c r="E3" s="150"/>
    </row>
    <row r="4" spans="1:5">
      <c r="A4" s="317"/>
      <c r="B4" s="318"/>
    </row>
    <row r="5" spans="1:5">
      <c r="A5" s="152"/>
      <c r="B5" s="153"/>
      <c r="C5" s="154"/>
      <c r="D5" s="150"/>
      <c r="E5" s="150"/>
    </row>
    <row r="6" spans="1:5" ht="33" customHeight="1">
      <c r="A6" s="980" t="s">
        <v>171</v>
      </c>
      <c r="B6" s="981"/>
      <c r="C6" s="981"/>
      <c r="D6" s="982" t="s">
        <v>172</v>
      </c>
      <c r="E6" s="979" t="s">
        <v>173</v>
      </c>
    </row>
    <row r="7" spans="1:5" ht="12.75" hidden="1" customHeight="1">
      <c r="A7" s="980"/>
      <c r="B7" s="981"/>
      <c r="C7" s="981"/>
      <c r="D7" s="982"/>
      <c r="E7" s="979"/>
    </row>
    <row r="8" spans="1:5" ht="13.5">
      <c r="A8" s="134" t="s">
        <v>648</v>
      </c>
      <c r="B8" s="138" t="s">
        <v>3138</v>
      </c>
      <c r="C8" s="136" t="s">
        <v>174</v>
      </c>
      <c r="D8" s="139" t="s">
        <v>1023</v>
      </c>
      <c r="E8" s="137">
        <v>15820</v>
      </c>
    </row>
    <row r="9" spans="1:5" ht="13.5">
      <c r="A9" s="134"/>
      <c r="B9" s="138" t="s">
        <v>3139</v>
      </c>
      <c r="C9" s="138" t="s">
        <v>174</v>
      </c>
      <c r="D9" s="139" t="s">
        <v>3140</v>
      </c>
      <c r="E9" s="137">
        <v>17525</v>
      </c>
    </row>
    <row r="10" spans="1:5" ht="13.5">
      <c r="A10" s="134"/>
      <c r="B10" s="138" t="s">
        <v>3141</v>
      </c>
      <c r="C10" s="138" t="s">
        <v>174</v>
      </c>
      <c r="D10" s="139" t="s">
        <v>3142</v>
      </c>
      <c r="E10" s="137">
        <v>18875</v>
      </c>
    </row>
    <row r="11" spans="1:5" ht="13.5">
      <c r="A11" s="134"/>
      <c r="B11" s="138" t="s">
        <v>3143</v>
      </c>
      <c r="C11" s="138" t="s">
        <v>174</v>
      </c>
      <c r="D11" s="139" t="s">
        <v>3140</v>
      </c>
      <c r="E11" s="137">
        <v>19085</v>
      </c>
    </row>
    <row r="12" spans="1:5" ht="13.5">
      <c r="A12" s="134"/>
      <c r="B12" s="138" t="s">
        <v>3144</v>
      </c>
      <c r="C12" s="138" t="s">
        <v>174</v>
      </c>
      <c r="D12" s="139" t="s">
        <v>3142</v>
      </c>
      <c r="E12" s="137">
        <v>20435</v>
      </c>
    </row>
    <row r="13" spans="1:5" ht="13.5">
      <c r="A13" s="134"/>
      <c r="B13" s="138" t="s">
        <v>3145</v>
      </c>
      <c r="C13" s="138" t="s">
        <v>174</v>
      </c>
      <c r="D13" s="139" t="s">
        <v>3142</v>
      </c>
      <c r="E13" s="137">
        <v>20965</v>
      </c>
    </row>
    <row r="14" spans="1:5" ht="13.5">
      <c r="A14" s="134"/>
      <c r="B14" s="138"/>
      <c r="C14" s="138"/>
      <c r="D14" s="139"/>
      <c r="E14" s="137"/>
    </row>
    <row r="15" spans="1:5" ht="13.5">
      <c r="A15" s="134" t="s">
        <v>530</v>
      </c>
      <c r="B15" s="243" t="s">
        <v>3146</v>
      </c>
      <c r="C15" s="243" t="s">
        <v>175</v>
      </c>
      <c r="D15" s="139" t="s">
        <v>3147</v>
      </c>
      <c r="E15" s="135">
        <v>17775</v>
      </c>
    </row>
    <row r="16" spans="1:5" ht="13.5">
      <c r="A16" s="134"/>
      <c r="B16" s="243" t="s">
        <v>3148</v>
      </c>
      <c r="C16" s="243" t="s">
        <v>175</v>
      </c>
      <c r="D16" s="139" t="s">
        <v>3147</v>
      </c>
      <c r="E16" s="135">
        <v>19180</v>
      </c>
    </row>
    <row r="17" spans="1:5" ht="13.5">
      <c r="A17" s="136"/>
      <c r="B17" s="243" t="s">
        <v>3149</v>
      </c>
      <c r="C17" s="243" t="s">
        <v>174</v>
      </c>
      <c r="D17" s="139" t="s">
        <v>3150</v>
      </c>
      <c r="E17" s="135">
        <v>21250</v>
      </c>
    </row>
    <row r="18" spans="1:5" ht="16.5" customHeight="1">
      <c r="A18" s="136"/>
      <c r="B18" s="243" t="s">
        <v>3151</v>
      </c>
      <c r="C18" s="243" t="s">
        <v>175</v>
      </c>
      <c r="D18" s="139" t="s">
        <v>3147</v>
      </c>
      <c r="E18" s="135">
        <v>21320</v>
      </c>
    </row>
    <row r="19" spans="1:5" ht="12.75" customHeight="1">
      <c r="A19" s="136"/>
      <c r="B19" s="243" t="s">
        <v>3152</v>
      </c>
      <c r="C19" s="243" t="s">
        <v>175</v>
      </c>
      <c r="D19" s="139" t="s">
        <v>3150</v>
      </c>
      <c r="E19" s="135">
        <v>23390</v>
      </c>
    </row>
    <row r="20" spans="1:5" ht="12.75" customHeight="1">
      <c r="A20" s="136"/>
      <c r="B20" s="437"/>
      <c r="C20" s="439"/>
      <c r="D20" s="440"/>
      <c r="E20" s="438"/>
    </row>
    <row r="21" spans="1:5" ht="12" customHeight="1">
      <c r="A21" s="441" t="s">
        <v>531</v>
      </c>
      <c r="B21" s="243" t="s">
        <v>3153</v>
      </c>
      <c r="C21" s="243" t="s">
        <v>174</v>
      </c>
      <c r="D21" s="244" t="s">
        <v>3154</v>
      </c>
      <c r="E21" s="135">
        <v>23980</v>
      </c>
    </row>
    <row r="22" spans="1:5" ht="12" customHeight="1">
      <c r="A22" s="136"/>
      <c r="B22" s="243" t="s">
        <v>3155</v>
      </c>
      <c r="C22" s="243" t="s">
        <v>174</v>
      </c>
      <c r="D22" s="244" t="s">
        <v>3154</v>
      </c>
      <c r="E22" s="135">
        <v>26535</v>
      </c>
    </row>
    <row r="23" spans="1:5" ht="12" customHeight="1">
      <c r="A23" s="136"/>
      <c r="B23" s="243" t="s">
        <v>3156</v>
      </c>
      <c r="C23" s="243" t="s">
        <v>174</v>
      </c>
      <c r="D23" s="244" t="s">
        <v>3157</v>
      </c>
      <c r="E23" s="135">
        <v>28610</v>
      </c>
    </row>
    <row r="24" spans="1:5" ht="12" customHeight="1">
      <c r="A24" s="136"/>
      <c r="B24" s="243" t="s">
        <v>3158</v>
      </c>
      <c r="C24" s="243" t="s">
        <v>174</v>
      </c>
      <c r="D24" s="244" t="s">
        <v>3142</v>
      </c>
      <c r="E24" s="135">
        <v>28655</v>
      </c>
    </row>
    <row r="25" spans="1:5" ht="12" customHeight="1">
      <c r="A25" s="136"/>
      <c r="B25" s="243" t="s">
        <v>3159</v>
      </c>
      <c r="C25" s="243" t="s">
        <v>174</v>
      </c>
      <c r="D25" s="244" t="s">
        <v>3157</v>
      </c>
      <c r="E25" s="135">
        <v>30730</v>
      </c>
    </row>
    <row r="26" spans="1:5" ht="12" customHeight="1">
      <c r="A26" s="136"/>
      <c r="B26" s="243" t="s">
        <v>3160</v>
      </c>
      <c r="C26" s="243" t="s">
        <v>174</v>
      </c>
      <c r="D26" s="244" t="s">
        <v>3161</v>
      </c>
      <c r="E26" s="135">
        <v>31340</v>
      </c>
    </row>
    <row r="27" spans="1:5" ht="12" customHeight="1">
      <c r="A27" s="136"/>
      <c r="B27" s="243" t="s">
        <v>3162</v>
      </c>
      <c r="C27" s="243" t="s">
        <v>174</v>
      </c>
      <c r="D27" s="244" t="s">
        <v>3163</v>
      </c>
      <c r="E27" s="135">
        <v>33415</v>
      </c>
    </row>
    <row r="28" spans="1:5" ht="12" customHeight="1">
      <c r="A28" s="136"/>
      <c r="B28" s="243"/>
      <c r="C28" s="243"/>
      <c r="D28" s="244"/>
      <c r="E28" s="135"/>
    </row>
    <row r="29" spans="1:5" ht="12" customHeight="1">
      <c r="A29" s="441" t="s">
        <v>3164</v>
      </c>
      <c r="B29" s="243" t="s">
        <v>3165</v>
      </c>
      <c r="C29" s="243" t="s">
        <v>3166</v>
      </c>
      <c r="D29" s="140" t="s">
        <v>3167</v>
      </c>
      <c r="E29" s="141">
        <v>30995</v>
      </c>
    </row>
    <row r="30" spans="1:5" ht="12" customHeight="1">
      <c r="A30" s="136"/>
      <c r="B30" s="503"/>
      <c r="C30" s="503"/>
      <c r="D30" s="504"/>
      <c r="E30" s="505"/>
    </row>
    <row r="31" spans="1:5" ht="12" customHeight="1">
      <c r="A31" s="441" t="s">
        <v>3168</v>
      </c>
      <c r="B31" s="243" t="s">
        <v>3169</v>
      </c>
      <c r="C31" s="243" t="s">
        <v>3170</v>
      </c>
      <c r="D31" s="140" t="s">
        <v>3171</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72" t="s">
        <v>176</v>
      </c>
    </row>
    <row r="37" spans="1:5" ht="12.75" customHeight="1">
      <c r="A37" s="872"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1482</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5"/>
  <sheetViews>
    <sheetView zoomScaleNormal="100" workbookViewId="0">
      <selection activeCell="P17" sqref="P17"/>
    </sheetView>
  </sheetViews>
  <sheetFormatPr defaultRowHeight="12.75"/>
  <cols>
    <col min="1" max="1" width="14.5703125" style="316" customWidth="1"/>
    <col min="2" max="2" width="32.85546875" style="316" bestFit="1" customWidth="1"/>
    <col min="3" max="4" width="9.28515625" style="296" bestFit="1" customWidth="1"/>
    <col min="5" max="6" width="9.28515625" style="296" customWidth="1"/>
    <col min="7" max="7" width="9.5703125" style="295" customWidth="1"/>
    <col min="8" max="8" width="9.28515625" style="818" customWidth="1"/>
    <col min="9" max="9" width="8.5703125" style="316" customWidth="1"/>
    <col min="10" max="16384" width="9.140625" style="316"/>
  </cols>
  <sheetData>
    <row r="1" spans="1:34" s="323" customFormat="1" ht="12.75" customHeight="1">
      <c r="A1" s="1" t="s">
        <v>1482</v>
      </c>
      <c r="B1" s="316"/>
      <c r="C1" s="118"/>
      <c r="J1" s="742"/>
    </row>
    <row r="2" spans="1:34" s="731" customFormat="1" ht="12.75" customHeight="1">
      <c r="A2" s="727" t="s">
        <v>17</v>
      </c>
      <c r="B2" s="682"/>
      <c r="C2" s="728"/>
      <c r="D2" s="681"/>
      <c r="E2" s="681"/>
      <c r="F2" s="681"/>
      <c r="G2" s="681"/>
      <c r="H2" s="729"/>
      <c r="I2" s="681"/>
      <c r="J2" s="730"/>
    </row>
    <row r="3" spans="1:34">
      <c r="A3" s="937" t="s">
        <v>3322</v>
      </c>
      <c r="B3" s="938"/>
      <c r="C3" s="938"/>
      <c r="D3" s="938"/>
      <c r="E3" s="808"/>
      <c r="F3" s="808"/>
      <c r="G3" s="809"/>
      <c r="H3" s="809"/>
      <c r="I3" s="227"/>
      <c r="J3" s="819"/>
    </row>
    <row r="4" spans="1:34" ht="13.5" thickBot="1">
      <c r="A4" s="226"/>
      <c r="B4" s="895"/>
      <c r="C4" s="808"/>
      <c r="D4" s="808"/>
      <c r="E4" s="808"/>
      <c r="F4" s="808"/>
      <c r="G4" s="809"/>
      <c r="H4" s="881"/>
      <c r="I4" s="810"/>
      <c r="J4" s="819"/>
    </row>
    <row r="5" spans="1:34">
      <c r="A5" s="939" t="s">
        <v>10</v>
      </c>
      <c r="B5" s="939" t="s">
        <v>11</v>
      </c>
      <c r="C5" s="939" t="s">
        <v>2312</v>
      </c>
      <c r="D5" s="939" t="s">
        <v>2313</v>
      </c>
      <c r="E5" s="940" t="s">
        <v>1514</v>
      </c>
      <c r="F5" s="943" t="s">
        <v>2314</v>
      </c>
      <c r="G5" s="946" t="s">
        <v>92</v>
      </c>
      <c r="H5" s="946" t="s">
        <v>2315</v>
      </c>
      <c r="I5" s="947" t="s">
        <v>2316</v>
      </c>
      <c r="J5" s="820"/>
    </row>
    <row r="6" spans="1:34">
      <c r="A6" s="939"/>
      <c r="B6" s="939"/>
      <c r="C6" s="939"/>
      <c r="D6" s="939"/>
      <c r="E6" s="941"/>
      <c r="F6" s="944"/>
      <c r="G6" s="946"/>
      <c r="H6" s="946"/>
      <c r="I6" s="947"/>
      <c r="J6" s="821"/>
    </row>
    <row r="7" spans="1:34" ht="12.75" customHeight="1" thickBot="1">
      <c r="A7" s="939"/>
      <c r="B7" s="939"/>
      <c r="C7" s="939"/>
      <c r="D7" s="939"/>
      <c r="E7" s="942"/>
      <c r="F7" s="945"/>
      <c r="G7" s="946"/>
      <c r="H7" s="946"/>
      <c r="I7" s="947"/>
      <c r="J7" s="821"/>
    </row>
    <row r="8" spans="1:34" ht="15.75" thickBot="1">
      <c r="E8" s="716" t="s">
        <v>2317</v>
      </c>
      <c r="F8" s="715" t="s">
        <v>152</v>
      </c>
    </row>
    <row r="9" spans="1:34" ht="15" customHeight="1" thickBot="1">
      <c r="A9" s="812" t="s">
        <v>2318</v>
      </c>
      <c r="B9" s="813"/>
      <c r="C9" s="813"/>
      <c r="D9" s="813"/>
      <c r="E9" s="822"/>
      <c r="F9" s="823"/>
      <c r="G9" s="815"/>
      <c r="H9" s="815"/>
      <c r="I9" s="816"/>
      <c r="J9" s="816"/>
    </row>
    <row r="10" spans="1:34">
      <c r="A10" s="316" t="s">
        <v>3743</v>
      </c>
      <c r="B10" s="316" t="s">
        <v>3417</v>
      </c>
      <c r="C10" s="63">
        <v>180</v>
      </c>
      <c r="D10" s="63">
        <v>245</v>
      </c>
      <c r="E10" s="824">
        <v>19.8</v>
      </c>
      <c r="F10" s="825">
        <v>162</v>
      </c>
      <c r="G10" s="63">
        <v>51690</v>
      </c>
      <c r="H10" s="295">
        <v>14055.3</v>
      </c>
      <c r="I10" s="295">
        <f>SUM((G10-H10)/123)*23</f>
        <v>7037.3829268292675</v>
      </c>
    </row>
    <row r="11" spans="1:34">
      <c r="A11" s="316" t="s">
        <v>3744</v>
      </c>
      <c r="B11" s="316" t="s">
        <v>3418</v>
      </c>
      <c r="C11" s="63">
        <v>150</v>
      </c>
      <c r="D11" s="63">
        <v>204</v>
      </c>
      <c r="E11" s="817">
        <v>14.3</v>
      </c>
      <c r="F11" s="827">
        <v>27</v>
      </c>
      <c r="G11" s="63">
        <v>46280</v>
      </c>
      <c r="H11" s="295">
        <v>2986.6400000000003</v>
      </c>
      <c r="I11" s="295">
        <f t="shared" ref="I11:I13" si="0">SUM((G11-H11)/123)*23</f>
        <v>8095.5063414634151</v>
      </c>
    </row>
    <row r="12" spans="1:34">
      <c r="A12" s="316" t="s">
        <v>3745</v>
      </c>
      <c r="B12" s="316" t="s">
        <v>3323</v>
      </c>
      <c r="C12" s="63">
        <v>180</v>
      </c>
      <c r="D12" s="63">
        <v>245</v>
      </c>
      <c r="E12" s="817">
        <v>13.5</v>
      </c>
      <c r="F12" s="827">
        <v>29</v>
      </c>
      <c r="G12" s="63">
        <v>48540</v>
      </c>
      <c r="H12" s="295">
        <v>3125.0200000000004</v>
      </c>
      <c r="I12" s="295">
        <f t="shared" si="0"/>
        <v>8492.2320325203236</v>
      </c>
    </row>
    <row r="13" spans="1:34" ht="13.5" thickBot="1">
      <c r="A13" s="316" t="s">
        <v>3746</v>
      </c>
      <c r="B13" s="316" t="s">
        <v>3419</v>
      </c>
      <c r="C13" s="63">
        <v>221</v>
      </c>
      <c r="D13" s="63">
        <v>300</v>
      </c>
      <c r="E13" s="828">
        <v>21.5</v>
      </c>
      <c r="F13" s="829">
        <v>171</v>
      </c>
      <c r="G13" s="63">
        <v>59960</v>
      </c>
      <c r="H13" s="295">
        <v>18994.399999999998</v>
      </c>
      <c r="I13" s="295">
        <f t="shared" si="0"/>
        <v>7660.234146341465</v>
      </c>
    </row>
    <row r="14" spans="1:34" ht="13.5" thickBot="1">
      <c r="A14" s="812" t="s">
        <v>2319</v>
      </c>
      <c r="B14" s="813"/>
      <c r="C14" s="813"/>
      <c r="D14" s="813"/>
      <c r="E14" s="823"/>
      <c r="F14" s="925"/>
      <c r="G14" s="815"/>
      <c r="H14" s="815"/>
      <c r="I14" s="816"/>
    </row>
    <row r="15" spans="1:34">
      <c r="A15" s="316" t="s">
        <v>3747</v>
      </c>
      <c r="B15" s="316" t="s">
        <v>3420</v>
      </c>
      <c r="C15" s="63">
        <v>180</v>
      </c>
      <c r="D15" s="63">
        <v>245</v>
      </c>
      <c r="E15" s="877">
        <v>19.8</v>
      </c>
      <c r="F15" s="825">
        <v>163</v>
      </c>
      <c r="G15" s="63">
        <v>53525</v>
      </c>
      <c r="H15" s="295">
        <v>14550.75</v>
      </c>
      <c r="I15" s="295">
        <f>SUM((G15-H15)/123)*23</f>
        <v>7287.8678861788621</v>
      </c>
    </row>
    <row r="16" spans="1:34">
      <c r="A16" s="316" t="s">
        <v>3748</v>
      </c>
      <c r="B16" s="316" t="s">
        <v>3749</v>
      </c>
      <c r="C16" s="63">
        <v>150</v>
      </c>
      <c r="D16" s="63">
        <v>204</v>
      </c>
      <c r="E16" s="811">
        <v>14.3</v>
      </c>
      <c r="F16" s="827">
        <v>27</v>
      </c>
      <c r="G16" s="63">
        <v>47170</v>
      </c>
      <c r="H16" s="295">
        <v>3042.7100000000005</v>
      </c>
      <c r="I16" s="295">
        <f>SUM((G16-H16)/123)*23</f>
        <v>8251.4444715447153</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row>
    <row r="17" spans="1:9">
      <c r="A17" s="316" t="s">
        <v>3750</v>
      </c>
      <c r="B17" s="316" t="s">
        <v>3751</v>
      </c>
      <c r="C17" s="63">
        <v>180</v>
      </c>
      <c r="D17" s="63">
        <v>245</v>
      </c>
      <c r="E17" s="811">
        <v>13.5</v>
      </c>
      <c r="F17" s="827">
        <v>29</v>
      </c>
      <c r="G17" s="63">
        <v>49420</v>
      </c>
      <c r="H17" s="295">
        <v>3180.4600000000005</v>
      </c>
      <c r="I17" s="295">
        <f>SUM((G17-H17)/123)*23</f>
        <v>8646.4180487804879</v>
      </c>
    </row>
    <row r="18" spans="1:9">
      <c r="A18" s="316" t="s">
        <v>3752</v>
      </c>
      <c r="B18" s="316" t="s">
        <v>3421</v>
      </c>
      <c r="C18" s="63">
        <v>221</v>
      </c>
      <c r="D18" s="63">
        <v>300</v>
      </c>
      <c r="E18" s="811">
        <v>21.5</v>
      </c>
      <c r="F18" s="827">
        <v>171</v>
      </c>
      <c r="G18" s="63">
        <v>61960</v>
      </c>
      <c r="H18" s="295">
        <v>19624.399999999998</v>
      </c>
      <c r="I18" s="295">
        <f>SUM((G18-H18)/123)*23</f>
        <v>7916.4130081300827</v>
      </c>
    </row>
    <row r="19" spans="1:9" ht="13.5" thickBot="1">
      <c r="A19" s="316" t="s">
        <v>3753</v>
      </c>
      <c r="B19" s="316" t="s">
        <v>3422</v>
      </c>
      <c r="C19" s="63">
        <v>228</v>
      </c>
      <c r="D19" s="63">
        <v>310</v>
      </c>
      <c r="E19" s="878">
        <v>7.5</v>
      </c>
      <c r="F19" s="829">
        <v>186</v>
      </c>
      <c r="G19" s="63">
        <v>65630</v>
      </c>
      <c r="H19" s="295">
        <v>20710.449999999997</v>
      </c>
      <c r="I19" s="295">
        <f>SUM((G19-H19)/123)*23</f>
        <v>8399.590650406506</v>
      </c>
    </row>
    <row r="20" spans="1:9" ht="13.5" thickBot="1">
      <c r="A20" s="812" t="s">
        <v>2320</v>
      </c>
      <c r="B20" s="813"/>
      <c r="C20" s="814"/>
      <c r="D20" s="814"/>
      <c r="E20" s="896"/>
      <c r="F20" s="876"/>
      <c r="G20" s="815"/>
      <c r="H20" s="816"/>
      <c r="I20" s="815"/>
    </row>
    <row r="21" spans="1:9">
      <c r="A21" s="316" t="s">
        <v>3399</v>
      </c>
      <c r="B21" s="316" t="s">
        <v>3400</v>
      </c>
      <c r="C21" s="63">
        <v>110</v>
      </c>
      <c r="D21" s="63">
        <v>150</v>
      </c>
      <c r="E21" s="877">
        <v>17.399999999999999</v>
      </c>
      <c r="F21" s="877">
        <v>143</v>
      </c>
      <c r="G21" s="63">
        <v>39850</v>
      </c>
      <c r="H21" s="295">
        <v>7797.9749999999995</v>
      </c>
      <c r="I21" s="295">
        <f t="shared" ref="I21:I25" si="1">SUM((G21-H21)/123)*23</f>
        <v>5993.4680894308949</v>
      </c>
    </row>
    <row r="22" spans="1:9">
      <c r="A22" s="316" t="s">
        <v>3401</v>
      </c>
      <c r="B22" s="316" t="s">
        <v>3402</v>
      </c>
      <c r="C22" s="63">
        <v>110</v>
      </c>
      <c r="D22" s="63">
        <v>150</v>
      </c>
      <c r="E22" s="811">
        <v>14.2</v>
      </c>
      <c r="F22" s="811">
        <v>151</v>
      </c>
      <c r="G22" s="63">
        <v>45085</v>
      </c>
      <c r="H22" s="295">
        <v>11229.537499999999</v>
      </c>
      <c r="I22" s="295">
        <f t="shared" si="1"/>
        <v>6330.696239837398</v>
      </c>
    </row>
    <row r="23" spans="1:9">
      <c r="A23" s="316" t="s">
        <v>3403</v>
      </c>
      <c r="B23" s="316" t="s">
        <v>3404</v>
      </c>
      <c r="C23" s="63">
        <v>150</v>
      </c>
      <c r="D23" s="63">
        <v>204</v>
      </c>
      <c r="E23" s="811">
        <v>9.6999999999999993</v>
      </c>
      <c r="F23" s="811">
        <v>27</v>
      </c>
      <c r="G23" s="63">
        <v>46905</v>
      </c>
      <c r="H23" s="295">
        <v>3003.0150000000003</v>
      </c>
      <c r="I23" s="295">
        <f t="shared" si="1"/>
        <v>8209.3142682926828</v>
      </c>
    </row>
    <row r="24" spans="1:9">
      <c r="A24" s="316" t="s">
        <v>3405</v>
      </c>
      <c r="B24" s="316" t="s">
        <v>3406</v>
      </c>
      <c r="C24" s="63">
        <v>110</v>
      </c>
      <c r="D24" s="63">
        <v>150</v>
      </c>
      <c r="E24" s="811">
        <v>34</v>
      </c>
      <c r="F24" s="811">
        <v>124</v>
      </c>
      <c r="G24" s="63">
        <v>41230</v>
      </c>
      <c r="H24" s="295">
        <v>6385.4225000000006</v>
      </c>
      <c r="I24" s="295">
        <f t="shared" si="1"/>
        <v>6515.6527032520335</v>
      </c>
    </row>
    <row r="25" spans="1:9">
      <c r="A25" s="316" t="s">
        <v>3407</v>
      </c>
      <c r="B25" s="316" t="s">
        <v>3408</v>
      </c>
      <c r="C25" s="63">
        <v>110</v>
      </c>
      <c r="D25" s="63">
        <v>150</v>
      </c>
      <c r="E25" s="811">
        <v>28.6</v>
      </c>
      <c r="F25" s="811">
        <v>153</v>
      </c>
      <c r="G25" s="63">
        <v>50660</v>
      </c>
      <c r="H25" s="295">
        <v>12681.349999999999</v>
      </c>
      <c r="I25" s="295">
        <f t="shared" si="1"/>
        <v>7101.6987804878054</v>
      </c>
    </row>
    <row r="26" spans="1:9">
      <c r="C26" s="63"/>
      <c r="D26" s="63"/>
      <c r="E26" s="811"/>
      <c r="F26" s="811"/>
      <c r="G26" s="63"/>
      <c r="H26" s="295"/>
      <c r="I26" s="295"/>
    </row>
    <row r="27" spans="1:9">
      <c r="A27" s="316" t="s">
        <v>3409</v>
      </c>
      <c r="B27" s="316" t="s">
        <v>3410</v>
      </c>
      <c r="C27" s="63">
        <v>180</v>
      </c>
      <c r="D27" s="63">
        <v>245</v>
      </c>
      <c r="E27" s="811">
        <v>11.9</v>
      </c>
      <c r="F27" s="811">
        <v>32</v>
      </c>
      <c r="G27" s="63">
        <v>60340</v>
      </c>
      <c r="H27" s="295">
        <v>3860.4200000000005</v>
      </c>
      <c r="I27" s="295">
        <f>SUM((G27-H27)/123)*23</f>
        <v>10561.222276422764</v>
      </c>
    </row>
    <row r="28" spans="1:9" ht="13.5" thickBot="1">
      <c r="A28" s="316" t="s">
        <v>3411</v>
      </c>
      <c r="B28" s="316" t="s">
        <v>3412</v>
      </c>
      <c r="C28" s="63">
        <v>228</v>
      </c>
      <c r="D28" s="63">
        <v>310</v>
      </c>
      <c r="E28" s="878">
        <v>11.9</v>
      </c>
      <c r="F28" s="878">
        <v>192</v>
      </c>
      <c r="G28" s="63">
        <v>72660</v>
      </c>
      <c r="H28" s="295">
        <v>26870.539999999997</v>
      </c>
      <c r="I28" s="295">
        <f>SUM((G28-H28)/123)*23</f>
        <v>8562.2567479674799</v>
      </c>
    </row>
    <row r="29" spans="1:9" ht="13.5" thickBot="1">
      <c r="A29" s="812" t="s">
        <v>3413</v>
      </c>
      <c r="B29" s="813"/>
      <c r="C29" s="814"/>
      <c r="D29" s="814"/>
      <c r="E29" s="896"/>
      <c r="F29" s="896"/>
      <c r="G29" s="815"/>
      <c r="H29" s="815"/>
      <c r="I29" s="815"/>
    </row>
    <row r="30" spans="1:9">
      <c r="A30" s="316" t="s">
        <v>3754</v>
      </c>
      <c r="B30" s="316" t="s">
        <v>3414</v>
      </c>
      <c r="C30" s="296">
        <v>150</v>
      </c>
      <c r="D30" s="296">
        <v>204</v>
      </c>
      <c r="E30" s="898">
        <v>0</v>
      </c>
      <c r="F30" s="899">
        <v>0</v>
      </c>
      <c r="G30" s="63">
        <v>46980</v>
      </c>
      <c r="H30" s="295">
        <v>2959.7400000000002</v>
      </c>
      <c r="I30" s="295">
        <f>SUM((G30-H30)/123)*23</f>
        <v>8231.430731707318</v>
      </c>
    </row>
    <row r="31" spans="1:9">
      <c r="E31" s="898"/>
      <c r="F31" s="899"/>
      <c r="G31" s="63"/>
      <c r="H31" s="295"/>
      <c r="I31" s="295"/>
    </row>
    <row r="32" spans="1:9">
      <c r="A32" s="316" t="s">
        <v>3755</v>
      </c>
      <c r="B32" s="316" t="s">
        <v>3415</v>
      </c>
      <c r="C32" s="296">
        <v>170</v>
      </c>
      <c r="D32" s="296">
        <v>231</v>
      </c>
      <c r="E32" s="898">
        <v>0</v>
      </c>
      <c r="F32" s="899">
        <v>0</v>
      </c>
      <c r="G32" s="63">
        <v>51085</v>
      </c>
      <c r="H32" s="295">
        <v>3218.3550000000005</v>
      </c>
      <c r="I32" s="295">
        <f>SUM((G32-H32)/123)*23</f>
        <v>8950.6734552845519</v>
      </c>
    </row>
    <row r="33" spans="1:9" ht="13.5" thickBot="1">
      <c r="A33" s="316" t="s">
        <v>3756</v>
      </c>
      <c r="B33" s="316" t="s">
        <v>3416</v>
      </c>
      <c r="C33" s="296">
        <v>170</v>
      </c>
      <c r="D33" s="296">
        <v>231</v>
      </c>
      <c r="E33" s="900">
        <v>0</v>
      </c>
      <c r="F33" s="901">
        <v>0</v>
      </c>
      <c r="G33" s="63">
        <v>54470</v>
      </c>
      <c r="H33" s="295">
        <v>3431.61</v>
      </c>
      <c r="I33" s="295">
        <f>SUM((G33-H33)/123)*23</f>
        <v>9543.7639837398365</v>
      </c>
    </row>
    <row r="34" spans="1:9" ht="13.5" thickBot="1">
      <c r="A34" s="812" t="s">
        <v>2321</v>
      </c>
      <c r="B34" s="813"/>
      <c r="C34" s="814"/>
      <c r="D34" s="814"/>
      <c r="E34" s="896"/>
      <c r="F34" s="896"/>
      <c r="G34" s="815"/>
      <c r="H34" s="815"/>
      <c r="I34" s="815"/>
    </row>
    <row r="35" spans="1:9" ht="13.5" thickBot="1">
      <c r="A35" s="316" t="s">
        <v>3757</v>
      </c>
      <c r="B35" s="316" t="s">
        <v>3423</v>
      </c>
      <c r="C35" s="897">
        <v>221</v>
      </c>
      <c r="D35" s="897">
        <v>300</v>
      </c>
      <c r="E35" s="928">
        <v>19.8</v>
      </c>
      <c r="F35" s="929">
        <v>202</v>
      </c>
      <c r="G35" s="295">
        <v>73805</v>
      </c>
      <c r="H35" s="897">
        <v>27333.044999999998</v>
      </c>
      <c r="I35" s="902">
        <f>SUM((G35-H35)/123)*23</f>
        <v>8689.8777642276418</v>
      </c>
    </row>
  </sheetData>
  <mergeCells count="10">
    <mergeCell ref="E5:E7"/>
    <mergeCell ref="F5:F7"/>
    <mergeCell ref="G5:G7"/>
    <mergeCell ref="H5:H7"/>
    <mergeCell ref="I5:I7"/>
    <mergeCell ref="A3:D3"/>
    <mergeCell ref="A5:A7"/>
    <mergeCell ref="B5:B7"/>
    <mergeCell ref="C5:C7"/>
    <mergeCell ref="D5:D7"/>
  </mergeCells>
  <conditionalFormatting sqref="A176:A1048576 A4:A9">
    <cfRule type="duplicateValues" dxfId="17" priority="5"/>
  </conditionalFormatting>
  <conditionalFormatting sqref="A3">
    <cfRule type="duplicateValues" dxfId="16" priority="4"/>
  </conditionalFormatting>
  <conditionalFormatting sqref="A14">
    <cfRule type="duplicateValues" dxfId="15" priority="3"/>
  </conditionalFormatting>
  <conditionalFormatting sqref="A20">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R8" sqref="R8"/>
    </sheetView>
  </sheetViews>
  <sheetFormatPr defaultColWidth="9.140625" defaultRowHeight="12.75"/>
  <cols>
    <col min="1" max="1" width="65.5703125" style="316" customWidth="1"/>
    <col min="2" max="3" width="10.5703125" style="63" customWidth="1"/>
    <col min="4" max="4" width="15.7109375" style="922" customWidth="1"/>
    <col min="5" max="16384" width="9.140625" style="316"/>
  </cols>
  <sheetData>
    <row r="1" spans="1:9" s="6" customFormat="1" ht="12.75" customHeight="1">
      <c r="A1" s="21" t="s">
        <v>17</v>
      </c>
      <c r="B1" s="21"/>
      <c r="C1" s="22"/>
      <c r="D1" s="224"/>
    </row>
    <row r="2" spans="1:9" s="323" customFormat="1" ht="12.75" customHeight="1" thickBot="1">
      <c r="A2" s="1" t="s">
        <v>1482</v>
      </c>
      <c r="B2" s="1"/>
      <c r="C2" s="316"/>
      <c r="D2" s="224"/>
    </row>
    <row r="3" spans="1:9" ht="12.75" customHeight="1">
      <c r="A3" s="987" t="s">
        <v>0</v>
      </c>
      <c r="B3" s="985" t="s">
        <v>3478</v>
      </c>
      <c r="C3" s="985" t="s">
        <v>3479</v>
      </c>
      <c r="D3" s="985" t="s">
        <v>3480</v>
      </c>
      <c r="E3" s="989" t="s">
        <v>3481</v>
      </c>
      <c r="F3" s="983" t="s">
        <v>3482</v>
      </c>
      <c r="G3" s="905"/>
      <c r="H3" s="905"/>
      <c r="I3" s="985" t="s">
        <v>3483</v>
      </c>
    </row>
    <row r="4" spans="1:9" ht="38.25">
      <c r="A4" s="988"/>
      <c r="B4" s="986"/>
      <c r="C4" s="985"/>
      <c r="D4" s="986"/>
      <c r="E4" s="990"/>
      <c r="F4" s="984"/>
      <c r="G4" s="906" t="s">
        <v>3484</v>
      </c>
      <c r="H4" s="905" t="s">
        <v>3485</v>
      </c>
      <c r="I4" s="986"/>
    </row>
    <row r="5" spans="1:9" ht="15">
      <c r="A5" s="907"/>
      <c r="B5" s="907"/>
      <c r="C5" s="907"/>
      <c r="D5" s="907"/>
      <c r="E5" s="908"/>
      <c r="F5" s="909"/>
      <c r="G5" s="907"/>
      <c r="H5" s="907"/>
      <c r="I5" s="907"/>
    </row>
    <row r="6" spans="1:9" ht="15">
      <c r="A6" s="910" t="s">
        <v>3486</v>
      </c>
      <c r="B6" s="911" t="s">
        <v>3487</v>
      </c>
      <c r="C6" s="912">
        <v>7.0000000000000007E-2</v>
      </c>
      <c r="D6" s="911" t="s">
        <v>3488</v>
      </c>
      <c r="E6" s="913">
        <v>48990</v>
      </c>
      <c r="F6" s="914">
        <v>1</v>
      </c>
      <c r="G6" s="915">
        <v>140</v>
      </c>
      <c r="H6" s="915" t="s">
        <v>3489</v>
      </c>
      <c r="I6" s="911" t="s">
        <v>3490</v>
      </c>
    </row>
    <row r="7" spans="1:9" ht="15">
      <c r="A7" s="910" t="s">
        <v>3491</v>
      </c>
      <c r="B7" s="911" t="s">
        <v>3492</v>
      </c>
      <c r="C7" s="912">
        <v>7.0000000000000007E-2</v>
      </c>
      <c r="D7" s="911" t="s">
        <v>3488</v>
      </c>
      <c r="E7" s="913">
        <v>54490</v>
      </c>
      <c r="F7" s="914">
        <v>1</v>
      </c>
      <c r="G7" s="915">
        <v>140</v>
      </c>
      <c r="H7" s="915" t="s">
        <v>3493</v>
      </c>
      <c r="I7" s="911" t="s">
        <v>3490</v>
      </c>
    </row>
    <row r="8" spans="1:9" ht="15">
      <c r="A8" s="910" t="s">
        <v>3494</v>
      </c>
      <c r="B8" s="911" t="s">
        <v>3492</v>
      </c>
      <c r="C8" s="912">
        <v>7.0000000000000007E-2</v>
      </c>
      <c r="D8" s="911" t="s">
        <v>3488</v>
      </c>
      <c r="E8" s="913">
        <v>54490</v>
      </c>
      <c r="F8" s="914">
        <v>1</v>
      </c>
      <c r="G8" s="915">
        <v>140</v>
      </c>
      <c r="H8" s="915" t="s">
        <v>3493</v>
      </c>
      <c r="I8" s="911" t="s">
        <v>3490</v>
      </c>
    </row>
    <row r="9" spans="1:9" ht="15">
      <c r="A9" s="910" t="s">
        <v>3495</v>
      </c>
      <c r="B9" s="911" t="s">
        <v>3496</v>
      </c>
      <c r="C9" s="912">
        <v>7.0000000000000007E-2</v>
      </c>
      <c r="D9" s="911" t="s">
        <v>3488</v>
      </c>
      <c r="E9" s="913">
        <v>57390</v>
      </c>
      <c r="F9" s="914">
        <v>1</v>
      </c>
      <c r="G9" s="915">
        <v>140</v>
      </c>
      <c r="H9" s="915" t="s">
        <v>3493</v>
      </c>
      <c r="I9" s="911" t="s">
        <v>3490</v>
      </c>
    </row>
    <row r="10" spans="1:9" ht="15">
      <c r="A10" s="910" t="s">
        <v>3497</v>
      </c>
      <c r="B10" s="911" t="s">
        <v>3496</v>
      </c>
      <c r="C10" s="912">
        <v>7.0000000000000007E-2</v>
      </c>
      <c r="D10" s="911" t="s">
        <v>3488</v>
      </c>
      <c r="E10" s="913">
        <v>57390</v>
      </c>
      <c r="F10" s="914">
        <v>1</v>
      </c>
      <c r="G10" s="915">
        <v>140</v>
      </c>
      <c r="H10" s="915" t="s">
        <v>3493</v>
      </c>
      <c r="I10" s="911" t="s">
        <v>3490</v>
      </c>
    </row>
    <row r="11" spans="1:9" ht="15">
      <c r="A11" s="916"/>
      <c r="B11" s="916"/>
      <c r="C11" s="916"/>
      <c r="D11" s="916"/>
      <c r="E11" s="916"/>
      <c r="F11" s="917"/>
      <c r="G11" s="916"/>
      <c r="H11" s="916"/>
      <c r="I11" s="916"/>
    </row>
    <row r="12" spans="1:9" ht="15">
      <c r="A12" s="910" t="s">
        <v>3498</v>
      </c>
      <c r="B12" s="917">
        <v>0</v>
      </c>
      <c r="C12" s="912">
        <v>7.0000000000000007E-2</v>
      </c>
      <c r="D12" s="918">
        <v>423</v>
      </c>
      <c r="E12" s="913">
        <v>57130</v>
      </c>
      <c r="F12" s="914">
        <v>1</v>
      </c>
      <c r="G12" s="915">
        <v>120</v>
      </c>
      <c r="H12" s="915" t="s">
        <v>3493</v>
      </c>
      <c r="I12" s="916">
        <v>0</v>
      </c>
    </row>
    <row r="13" spans="1:9" ht="15">
      <c r="A13" s="910" t="s">
        <v>3499</v>
      </c>
      <c r="B13" s="917">
        <v>0</v>
      </c>
      <c r="C13" s="912">
        <v>7.0000000000000007E-2</v>
      </c>
      <c r="D13" s="918">
        <v>416</v>
      </c>
      <c r="E13" s="913">
        <v>58980</v>
      </c>
      <c r="F13" s="914">
        <v>1</v>
      </c>
      <c r="G13" s="915">
        <v>120</v>
      </c>
      <c r="H13" s="915" t="s">
        <v>3500</v>
      </c>
      <c r="I13" s="916">
        <v>0</v>
      </c>
    </row>
    <row r="14" spans="1:9" ht="15">
      <c r="A14" s="916"/>
      <c r="B14" s="916"/>
      <c r="C14" s="916"/>
      <c r="D14" s="916"/>
      <c r="E14" s="919"/>
      <c r="F14" s="917"/>
      <c r="G14" s="916"/>
      <c r="H14" s="916"/>
      <c r="I14" s="916"/>
    </row>
    <row r="15" spans="1:9" ht="15">
      <c r="A15" s="910" t="s">
        <v>3501</v>
      </c>
      <c r="B15" s="917">
        <v>0</v>
      </c>
      <c r="C15" s="912">
        <v>7.0000000000000007E-2</v>
      </c>
      <c r="D15" s="917">
        <v>417</v>
      </c>
      <c r="E15" s="913">
        <v>58980</v>
      </c>
      <c r="F15" s="914">
        <v>1</v>
      </c>
      <c r="G15" s="915">
        <v>120</v>
      </c>
      <c r="H15" s="915" t="s">
        <v>3493</v>
      </c>
      <c r="I15" s="916">
        <v>0</v>
      </c>
    </row>
    <row r="16" spans="1:9" ht="15">
      <c r="A16" s="910" t="s">
        <v>3502</v>
      </c>
      <c r="B16" s="917">
        <v>0</v>
      </c>
      <c r="C16" s="912">
        <v>7.0000000000000007E-2</v>
      </c>
      <c r="D16" s="917">
        <v>417</v>
      </c>
      <c r="E16" s="913">
        <v>64130</v>
      </c>
      <c r="F16" s="914">
        <v>1</v>
      </c>
      <c r="G16" s="915">
        <v>120</v>
      </c>
      <c r="H16" s="915" t="s">
        <v>3493</v>
      </c>
      <c r="I16" s="916">
        <v>0</v>
      </c>
    </row>
    <row r="17" spans="1:9" ht="15">
      <c r="A17" s="910" t="s">
        <v>3503</v>
      </c>
      <c r="B17" s="917">
        <v>0</v>
      </c>
      <c r="C17" s="912">
        <v>7.0000000000000007E-2</v>
      </c>
      <c r="D17" s="917">
        <v>413</v>
      </c>
      <c r="E17" s="913">
        <v>65980</v>
      </c>
      <c r="F17" s="914">
        <v>1</v>
      </c>
      <c r="G17" s="915">
        <v>120</v>
      </c>
      <c r="H17" s="915" t="s">
        <v>3500</v>
      </c>
      <c r="I17" s="916">
        <v>0</v>
      </c>
    </row>
    <row r="18" spans="1:9" ht="15">
      <c r="A18" s="916"/>
      <c r="B18" s="916"/>
      <c r="C18" s="916"/>
      <c r="D18" s="916"/>
      <c r="E18" s="916"/>
      <c r="F18" s="917"/>
      <c r="G18" s="916"/>
      <c r="H18" s="916"/>
      <c r="I18" s="916"/>
    </row>
    <row r="19" spans="1:9" ht="15">
      <c r="A19" s="910" t="s">
        <v>3504</v>
      </c>
      <c r="B19" s="917">
        <v>0</v>
      </c>
      <c r="C19" s="912">
        <v>7.0000000000000007E-2</v>
      </c>
      <c r="D19" s="918">
        <v>431</v>
      </c>
      <c r="E19" s="920">
        <v>58730</v>
      </c>
      <c r="F19" s="917">
        <v>1</v>
      </c>
      <c r="G19" s="915">
        <v>120</v>
      </c>
      <c r="H19" s="916" t="s">
        <v>3493</v>
      </c>
      <c r="I19" s="916">
        <v>0</v>
      </c>
    </row>
    <row r="20" spans="1:9" ht="15">
      <c r="A20" s="910" t="s">
        <v>3505</v>
      </c>
      <c r="B20" s="917">
        <v>0</v>
      </c>
      <c r="C20" s="912">
        <v>7.0000000000000007E-2</v>
      </c>
      <c r="D20" s="918">
        <v>429</v>
      </c>
      <c r="E20" s="920">
        <v>58980</v>
      </c>
      <c r="F20" s="917">
        <v>1</v>
      </c>
      <c r="G20" s="915">
        <v>120</v>
      </c>
      <c r="H20" s="916" t="s">
        <v>3500</v>
      </c>
      <c r="I20" s="916">
        <v>0</v>
      </c>
    </row>
    <row r="21" spans="1:9" ht="15">
      <c r="A21" s="916"/>
      <c r="B21" s="916"/>
      <c r="C21" s="916"/>
      <c r="D21" s="921"/>
      <c r="E21" s="919"/>
      <c r="F21" s="917"/>
      <c r="G21" s="916"/>
      <c r="H21" s="916"/>
      <c r="I21" s="916"/>
    </row>
    <row r="22" spans="1:9" ht="15">
      <c r="A22" s="910" t="s">
        <v>3506</v>
      </c>
      <c r="B22" s="917">
        <v>0</v>
      </c>
      <c r="C22" s="912">
        <v>7.0000000000000007E-2</v>
      </c>
      <c r="D22" s="917">
        <v>441</v>
      </c>
      <c r="E22" s="913">
        <v>60580</v>
      </c>
      <c r="F22" s="914">
        <v>1</v>
      </c>
      <c r="G22" s="915">
        <v>120</v>
      </c>
      <c r="H22" s="915" t="s">
        <v>3493</v>
      </c>
      <c r="I22" s="916">
        <v>0</v>
      </c>
    </row>
    <row r="23" spans="1:9" ht="15">
      <c r="A23" s="910" t="s">
        <v>3507</v>
      </c>
      <c r="B23" s="917">
        <v>0</v>
      </c>
      <c r="C23" s="912">
        <v>7.0000000000000007E-2</v>
      </c>
      <c r="D23" s="918">
        <v>441</v>
      </c>
      <c r="E23" s="920">
        <v>65430</v>
      </c>
      <c r="F23" s="914">
        <v>1</v>
      </c>
      <c r="G23" s="915">
        <v>120</v>
      </c>
      <c r="H23" s="916" t="s">
        <v>3493</v>
      </c>
      <c r="I23" s="916">
        <v>0</v>
      </c>
    </row>
    <row r="24" spans="1:9" ht="15">
      <c r="A24" s="910" t="s">
        <v>3508</v>
      </c>
      <c r="B24" s="917">
        <v>0</v>
      </c>
      <c r="C24" s="912">
        <v>7.0000000000000007E-2</v>
      </c>
      <c r="D24" s="918">
        <v>440</v>
      </c>
      <c r="E24" s="920">
        <v>67280</v>
      </c>
      <c r="F24" s="914">
        <v>1</v>
      </c>
      <c r="G24" s="915">
        <v>120</v>
      </c>
      <c r="H24" s="916" t="s">
        <v>3500</v>
      </c>
      <c r="I24" s="916">
        <v>0</v>
      </c>
    </row>
    <row r="25" spans="1:9" ht="15">
      <c r="A25" s="916"/>
      <c r="B25" s="916"/>
      <c r="C25" s="916"/>
      <c r="D25" s="916"/>
      <c r="E25" s="916"/>
      <c r="F25" s="917"/>
      <c r="G25" s="916"/>
      <c r="H25" s="916"/>
      <c r="I25" s="916"/>
    </row>
    <row r="26" spans="1:9" ht="15">
      <c r="A26" s="910" t="s">
        <v>3509</v>
      </c>
      <c r="B26" s="917" t="s">
        <v>3510</v>
      </c>
      <c r="C26" s="912">
        <v>7.0000000000000007E-2</v>
      </c>
      <c r="D26" s="917">
        <v>87</v>
      </c>
      <c r="E26" s="913">
        <v>60790</v>
      </c>
      <c r="F26" s="917">
        <v>1</v>
      </c>
      <c r="G26" s="915">
        <v>140</v>
      </c>
      <c r="H26" s="915" t="s">
        <v>3511</v>
      </c>
      <c r="I26" s="911">
        <v>0.8</v>
      </c>
    </row>
    <row r="27" spans="1:9" ht="15">
      <c r="A27" s="916"/>
      <c r="B27" s="916"/>
      <c r="C27" s="916"/>
      <c r="D27" s="916"/>
      <c r="E27" s="916"/>
      <c r="F27" s="917"/>
      <c r="G27" s="916"/>
      <c r="H27" s="916"/>
      <c r="I27" s="916"/>
    </row>
    <row r="28" spans="1:9" ht="15">
      <c r="A28" s="910" t="s">
        <v>3512</v>
      </c>
      <c r="B28" s="917">
        <v>159</v>
      </c>
      <c r="C28" s="912">
        <v>0.3</v>
      </c>
      <c r="D28" s="917" t="s">
        <v>97</v>
      </c>
      <c r="E28" s="913">
        <v>61890</v>
      </c>
      <c r="F28" s="917">
        <v>18</v>
      </c>
      <c r="G28" s="915">
        <v>280</v>
      </c>
      <c r="H28" s="916" t="s">
        <v>3511</v>
      </c>
      <c r="I28" s="911">
        <v>6</v>
      </c>
    </row>
    <row r="29" spans="1:9" ht="15">
      <c r="A29" s="734" t="s">
        <v>3513</v>
      </c>
      <c r="B29" s="917">
        <v>160</v>
      </c>
      <c r="C29" s="912">
        <v>0.3</v>
      </c>
      <c r="D29" s="917" t="s">
        <v>97</v>
      </c>
      <c r="E29" s="913">
        <v>67390</v>
      </c>
      <c r="F29" s="917">
        <v>18</v>
      </c>
      <c r="G29" s="915">
        <v>280</v>
      </c>
      <c r="H29" s="915" t="s">
        <v>3511</v>
      </c>
      <c r="I29" s="911">
        <v>6.1</v>
      </c>
    </row>
    <row r="30" spans="1:9" ht="15">
      <c r="A30" s="910" t="s">
        <v>3514</v>
      </c>
      <c r="B30" s="917" t="s">
        <v>3515</v>
      </c>
      <c r="C30" s="912">
        <v>0.3</v>
      </c>
      <c r="D30" s="917" t="s">
        <v>97</v>
      </c>
      <c r="E30" s="913">
        <v>78890</v>
      </c>
      <c r="F30" s="917">
        <v>18</v>
      </c>
      <c r="G30" s="915">
        <v>420</v>
      </c>
      <c r="H30" s="915" t="s">
        <v>3511</v>
      </c>
      <c r="I30" s="911" t="s">
        <v>3516</v>
      </c>
    </row>
    <row r="31" spans="1:9" ht="15">
      <c r="A31" s="734" t="s">
        <v>3517</v>
      </c>
      <c r="B31" s="917" t="s">
        <v>3518</v>
      </c>
      <c r="C31" s="912">
        <v>0.3</v>
      </c>
      <c r="D31" s="917" t="s">
        <v>97</v>
      </c>
      <c r="E31" s="913">
        <v>67390</v>
      </c>
      <c r="F31" s="917">
        <v>18</v>
      </c>
      <c r="G31" s="915">
        <v>280</v>
      </c>
      <c r="H31" s="915" t="s">
        <v>3511</v>
      </c>
      <c r="I31" s="911" t="s">
        <v>3519</v>
      </c>
    </row>
    <row r="32" spans="1:9" ht="15">
      <c r="A32" s="910" t="s">
        <v>3520</v>
      </c>
      <c r="B32" s="917">
        <v>162</v>
      </c>
      <c r="C32" s="912">
        <v>0.3</v>
      </c>
      <c r="D32" s="917" t="s">
        <v>97</v>
      </c>
      <c r="E32" s="913">
        <v>77390</v>
      </c>
      <c r="F32" s="917">
        <v>18</v>
      </c>
      <c r="G32" s="915">
        <v>420</v>
      </c>
      <c r="H32" s="915" t="s">
        <v>3500</v>
      </c>
      <c r="I32" s="911">
        <v>6.2</v>
      </c>
    </row>
    <row r="33" spans="1:9" ht="15">
      <c r="A33" s="916"/>
      <c r="B33" s="916"/>
      <c r="C33" s="916"/>
      <c r="D33" s="916"/>
      <c r="E33" s="916"/>
      <c r="F33" s="917"/>
      <c r="G33" s="916"/>
      <c r="H33" s="916"/>
      <c r="I33" s="916"/>
    </row>
    <row r="34" spans="1:9" ht="15">
      <c r="A34" s="910" t="s">
        <v>3521</v>
      </c>
      <c r="B34" s="917">
        <v>23</v>
      </c>
      <c r="C34" s="912">
        <v>7.0000000000000007E-2</v>
      </c>
      <c r="D34" s="917" t="s">
        <v>3522</v>
      </c>
      <c r="E34" s="913">
        <v>62490</v>
      </c>
      <c r="F34" s="917">
        <v>1</v>
      </c>
      <c r="G34" s="915">
        <v>140</v>
      </c>
      <c r="H34" s="915" t="s">
        <v>3511</v>
      </c>
      <c r="I34" s="911">
        <v>1</v>
      </c>
    </row>
    <row r="35" spans="1:9" ht="15">
      <c r="A35" s="910" t="s">
        <v>3523</v>
      </c>
      <c r="B35" s="917">
        <v>24</v>
      </c>
      <c r="C35" s="912">
        <v>7.0000000000000007E-2</v>
      </c>
      <c r="D35" s="917" t="s">
        <v>3522</v>
      </c>
      <c r="E35" s="913">
        <v>65790</v>
      </c>
      <c r="F35" s="917">
        <v>1</v>
      </c>
      <c r="G35" s="915">
        <v>140</v>
      </c>
      <c r="H35" s="915" t="s">
        <v>3511</v>
      </c>
      <c r="I35" s="911">
        <v>1</v>
      </c>
    </row>
    <row r="36" spans="1:9" ht="15">
      <c r="A36" s="910" t="s">
        <v>3524</v>
      </c>
      <c r="B36" s="917">
        <v>24</v>
      </c>
      <c r="C36" s="912">
        <v>7.0000000000000007E-2</v>
      </c>
      <c r="D36" s="917">
        <v>77</v>
      </c>
      <c r="E36" s="913">
        <v>77490</v>
      </c>
      <c r="F36" s="917">
        <v>1</v>
      </c>
      <c r="G36" s="915">
        <v>140</v>
      </c>
      <c r="H36" s="915" t="s">
        <v>3500</v>
      </c>
      <c r="I36" s="911">
        <v>1</v>
      </c>
    </row>
    <row r="37" spans="1:9" ht="15">
      <c r="A37" s="910" t="s">
        <v>3525</v>
      </c>
      <c r="B37" s="917">
        <v>24</v>
      </c>
      <c r="C37" s="912">
        <v>7.0000000000000007E-2</v>
      </c>
      <c r="D37" s="917">
        <v>77</v>
      </c>
      <c r="E37" s="913">
        <v>65790</v>
      </c>
      <c r="F37" s="917">
        <v>1</v>
      </c>
      <c r="G37" s="915">
        <v>140</v>
      </c>
      <c r="H37" s="915" t="s">
        <v>3511</v>
      </c>
      <c r="I37" s="911">
        <v>1</v>
      </c>
    </row>
    <row r="38" spans="1:9" ht="15">
      <c r="A38" s="910" t="s">
        <v>3526</v>
      </c>
      <c r="B38" s="917">
        <v>24</v>
      </c>
      <c r="C38" s="912">
        <v>7.0000000000000007E-2</v>
      </c>
      <c r="D38" s="917">
        <v>77</v>
      </c>
      <c r="E38" s="913">
        <v>75490</v>
      </c>
      <c r="F38" s="917">
        <v>1</v>
      </c>
      <c r="G38" s="915">
        <v>140</v>
      </c>
      <c r="H38" s="915" t="s">
        <v>3500</v>
      </c>
      <c r="I38" s="911">
        <v>1</v>
      </c>
    </row>
    <row r="39" spans="1:9" ht="15">
      <c r="A39" s="910" t="s">
        <v>3527</v>
      </c>
      <c r="B39" s="917">
        <v>26</v>
      </c>
      <c r="C39" s="912">
        <v>7.0000000000000007E-2</v>
      </c>
      <c r="D39" s="917" t="s">
        <v>3528</v>
      </c>
      <c r="E39" s="913">
        <v>81490</v>
      </c>
      <c r="F39" s="917">
        <v>1</v>
      </c>
      <c r="G39" s="915">
        <v>140</v>
      </c>
      <c r="H39" s="915" t="s">
        <v>3529</v>
      </c>
      <c r="I39" s="911">
        <v>1.2</v>
      </c>
    </row>
    <row r="40" spans="1:9" ht="15">
      <c r="A40" s="916"/>
      <c r="B40" s="916"/>
      <c r="C40" s="916"/>
      <c r="D40" s="916"/>
      <c r="E40" s="916"/>
      <c r="F40" s="917"/>
      <c r="G40" s="916"/>
      <c r="H40" s="916"/>
      <c r="I40" s="916"/>
    </row>
    <row r="41" spans="1:9" ht="15">
      <c r="A41" s="910" t="s">
        <v>3530</v>
      </c>
      <c r="B41" s="917" t="s">
        <v>3531</v>
      </c>
      <c r="C41" s="912">
        <v>7.0000000000000007E-2</v>
      </c>
      <c r="D41" s="917" t="s">
        <v>3532</v>
      </c>
      <c r="E41" s="913">
        <v>82990</v>
      </c>
      <c r="F41" s="917">
        <v>1</v>
      </c>
      <c r="G41" s="915">
        <v>140</v>
      </c>
      <c r="H41" s="915" t="s">
        <v>3493</v>
      </c>
      <c r="I41" s="911" t="s">
        <v>3533</v>
      </c>
    </row>
    <row r="42" spans="1:9" ht="15">
      <c r="A42" s="910" t="s">
        <v>3534</v>
      </c>
      <c r="B42" s="917" t="s">
        <v>3535</v>
      </c>
      <c r="C42" s="912">
        <v>7.0000000000000007E-2</v>
      </c>
      <c r="D42" s="917" t="s">
        <v>3536</v>
      </c>
      <c r="E42" s="913">
        <v>90990</v>
      </c>
      <c r="F42" s="917">
        <v>1</v>
      </c>
      <c r="G42" s="915">
        <v>140</v>
      </c>
      <c r="H42" s="915" t="s">
        <v>3537</v>
      </c>
      <c r="I42" s="911" t="s">
        <v>3538</v>
      </c>
    </row>
    <row r="43" spans="1:9" ht="15">
      <c r="A43" s="316" t="s">
        <v>3539</v>
      </c>
      <c r="B43" s="917" t="s">
        <v>3535</v>
      </c>
      <c r="C43" s="912">
        <v>7.0000000000000007E-2</v>
      </c>
      <c r="D43" s="917" t="s">
        <v>3536</v>
      </c>
      <c r="E43" s="913">
        <v>96490</v>
      </c>
      <c r="F43" s="917">
        <v>1</v>
      </c>
      <c r="G43" s="915">
        <v>140</v>
      </c>
      <c r="H43" s="915" t="s">
        <v>3537</v>
      </c>
      <c r="I43" s="911" t="s">
        <v>3538</v>
      </c>
    </row>
    <row r="44" spans="1:9" ht="15">
      <c r="A44" s="910" t="s">
        <v>3540</v>
      </c>
      <c r="B44" s="917" t="s">
        <v>3535</v>
      </c>
      <c r="C44" s="912">
        <v>7.0000000000000007E-2</v>
      </c>
      <c r="D44" s="917" t="s">
        <v>3536</v>
      </c>
      <c r="E44" s="913">
        <v>90990</v>
      </c>
      <c r="F44" s="917">
        <v>1</v>
      </c>
      <c r="G44" s="915">
        <v>140</v>
      </c>
      <c r="H44" s="915" t="s">
        <v>3537</v>
      </c>
      <c r="I44" s="911" t="s">
        <v>3538</v>
      </c>
    </row>
    <row r="45" spans="1:9" ht="15">
      <c r="A45" s="910" t="s">
        <v>3541</v>
      </c>
      <c r="B45" s="917" t="s">
        <v>3535</v>
      </c>
      <c r="C45" s="912">
        <v>7.0000000000000007E-2</v>
      </c>
      <c r="D45" s="917" t="s">
        <v>3536</v>
      </c>
      <c r="E45" s="913">
        <v>96490</v>
      </c>
      <c r="F45" s="917">
        <v>1</v>
      </c>
      <c r="G45" s="915">
        <v>140</v>
      </c>
      <c r="H45" s="915" t="s">
        <v>3537</v>
      </c>
      <c r="I45" s="911" t="s">
        <v>3538</v>
      </c>
    </row>
    <row r="46" spans="1:9" ht="15">
      <c r="A46" s="916"/>
      <c r="B46" s="916"/>
      <c r="C46" s="916"/>
      <c r="D46" s="916"/>
      <c r="E46" s="916"/>
      <c r="F46" s="917"/>
      <c r="G46" s="916"/>
      <c r="H46" s="916"/>
      <c r="I46" s="916"/>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1482</v>
      </c>
      <c r="F2" s="501"/>
      <c r="G2" s="501"/>
      <c r="H2" s="501"/>
      <c r="I2" s="501"/>
      <c r="J2" s="501"/>
      <c r="K2" s="501"/>
      <c r="L2" s="501"/>
      <c r="M2" s="501"/>
    </row>
    <row r="5" spans="1:13" ht="26.25">
      <c r="B5" s="954" t="s">
        <v>996</v>
      </c>
      <c r="C5" s="954"/>
      <c r="D5" s="954"/>
      <c r="E5" s="954"/>
      <c r="F5" s="954"/>
      <c r="G5" s="954"/>
      <c r="H5" s="954"/>
      <c r="I5" s="954"/>
      <c r="J5" s="954"/>
    </row>
    <row r="6" spans="1:13" ht="26.25">
      <c r="B6" s="954" t="s">
        <v>942</v>
      </c>
      <c r="C6" s="954"/>
      <c r="D6" s="954"/>
      <c r="E6" s="954"/>
      <c r="F6" s="954"/>
      <c r="G6" s="954"/>
      <c r="H6" s="954"/>
      <c r="I6" s="954"/>
      <c r="J6" s="954"/>
    </row>
    <row r="7" spans="1:13" ht="20.25">
      <c r="B7" s="955"/>
      <c r="C7" s="956"/>
      <c r="D7" s="956"/>
      <c r="E7" s="956"/>
      <c r="F7" s="956"/>
      <c r="G7" s="956"/>
      <c r="H7" s="956"/>
      <c r="I7" s="956"/>
      <c r="J7" s="956"/>
      <c r="K7" s="234"/>
    </row>
    <row r="8" spans="1:13" s="588" customFormat="1" ht="12" thickBot="1">
      <c r="A8" s="587"/>
      <c r="B8" s="587"/>
      <c r="C8" s="587"/>
      <c r="D8" s="587"/>
      <c r="J8" s="589"/>
      <c r="K8" s="242"/>
    </row>
    <row r="9" spans="1:13" ht="18.75" thickBot="1">
      <c r="A9" s="957" t="s">
        <v>527</v>
      </c>
      <c r="B9" s="958"/>
      <c r="C9" s="958"/>
      <c r="D9" s="958"/>
      <c r="E9" s="958"/>
      <c r="F9" s="958"/>
      <c r="G9" s="958"/>
      <c r="H9" s="958"/>
      <c r="I9" s="958"/>
      <c r="J9" s="958"/>
      <c r="K9" s="959"/>
    </row>
    <row r="10" spans="1:13" ht="52.5" customHeight="1" thickBot="1">
      <c r="A10" s="540" t="s">
        <v>468</v>
      </c>
      <c r="B10" s="541" t="s">
        <v>99</v>
      </c>
      <c r="C10" s="541" t="s">
        <v>997</v>
      </c>
      <c r="D10" s="541" t="s">
        <v>998</v>
      </c>
      <c r="E10" s="542" t="s">
        <v>947</v>
      </c>
      <c r="F10" s="543" t="s">
        <v>948</v>
      </c>
      <c r="G10" s="544" t="s">
        <v>1668</v>
      </c>
      <c r="H10" s="544" t="s">
        <v>1791</v>
      </c>
      <c r="I10" s="544" t="s">
        <v>1792</v>
      </c>
      <c r="J10" s="545" t="s">
        <v>999</v>
      </c>
      <c r="K10" s="590" t="s">
        <v>1000</v>
      </c>
    </row>
    <row r="11" spans="1:13" ht="16.5" thickBot="1">
      <c r="A11" s="546"/>
      <c r="E11" s="547"/>
      <c r="F11" s="547"/>
      <c r="G11" s="547"/>
      <c r="H11" s="547"/>
      <c r="I11" s="547"/>
      <c r="K11" s="235"/>
    </row>
    <row r="12" spans="1:13" ht="24" thickBot="1">
      <c r="A12" s="948" t="s">
        <v>1002</v>
      </c>
      <c r="B12" s="949"/>
      <c r="C12" s="949"/>
      <c r="D12" s="949"/>
      <c r="E12" s="949"/>
      <c r="F12" s="949"/>
      <c r="G12" s="949"/>
      <c r="H12" s="949"/>
      <c r="I12" s="949"/>
      <c r="J12" s="949"/>
      <c r="K12" s="950"/>
    </row>
    <row r="13" spans="1:13">
      <c r="A13" s="236">
        <v>998</v>
      </c>
      <c r="B13" s="232" t="s">
        <v>1003</v>
      </c>
      <c r="C13" s="232" t="s">
        <v>1004</v>
      </c>
      <c r="D13" s="232" t="s">
        <v>1793</v>
      </c>
      <c r="E13" s="547" t="s">
        <v>526</v>
      </c>
      <c r="F13" s="547" t="s">
        <v>1005</v>
      </c>
      <c r="G13" s="547">
        <v>130</v>
      </c>
      <c r="H13" s="547">
        <v>6.1</v>
      </c>
      <c r="I13" s="547">
        <v>49.3</v>
      </c>
      <c r="J13" s="548">
        <v>200</v>
      </c>
      <c r="K13" s="237">
        <v>11900</v>
      </c>
    </row>
    <row r="14" spans="1:13">
      <c r="A14" s="236">
        <v>1461</v>
      </c>
      <c r="B14" s="232" t="s">
        <v>1006</v>
      </c>
      <c r="C14" s="232" t="s">
        <v>1004</v>
      </c>
      <c r="D14" s="232" t="s">
        <v>1794</v>
      </c>
      <c r="E14" s="547" t="s">
        <v>526</v>
      </c>
      <c r="F14" s="547" t="s">
        <v>1005</v>
      </c>
      <c r="G14" s="547">
        <v>119</v>
      </c>
      <c r="H14" s="547">
        <v>4.8</v>
      </c>
      <c r="I14" s="547">
        <v>22.4</v>
      </c>
      <c r="J14" s="548">
        <v>190</v>
      </c>
      <c r="K14" s="237">
        <v>15200</v>
      </c>
    </row>
    <row r="15" spans="1:13">
      <c r="A15" s="236">
        <v>998</v>
      </c>
      <c r="B15" s="232" t="s">
        <v>1003</v>
      </c>
      <c r="C15" s="232" t="s">
        <v>975</v>
      </c>
      <c r="D15" s="232" t="s">
        <v>1795</v>
      </c>
      <c r="E15" s="547" t="s">
        <v>526</v>
      </c>
      <c r="F15" s="547" t="s">
        <v>1005</v>
      </c>
      <c r="G15" s="547">
        <v>131</v>
      </c>
      <c r="H15" s="547">
        <v>5.8</v>
      </c>
      <c r="I15" s="547">
        <v>49.3</v>
      </c>
      <c r="J15" s="548">
        <v>210</v>
      </c>
      <c r="K15" s="237">
        <v>13700</v>
      </c>
    </row>
    <row r="16" spans="1:13" s="592" customFormat="1" ht="16.5" thickBot="1">
      <c r="A16" s="563">
        <v>1461</v>
      </c>
      <c r="B16" s="555" t="s">
        <v>1006</v>
      </c>
      <c r="C16" s="555" t="s">
        <v>975</v>
      </c>
      <c r="D16" s="555" t="s">
        <v>1796</v>
      </c>
      <c r="E16" s="556" t="s">
        <v>526</v>
      </c>
      <c r="F16" s="556" t="s">
        <v>1005</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51" t="s">
        <v>1797</v>
      </c>
      <c r="B18" s="952"/>
      <c r="C18" s="952"/>
      <c r="D18" s="952"/>
      <c r="E18" s="952"/>
      <c r="F18" s="952"/>
      <c r="G18" s="952"/>
      <c r="H18" s="952"/>
      <c r="I18" s="952"/>
      <c r="J18" s="952"/>
      <c r="K18" s="953"/>
    </row>
    <row r="19" spans="1:11">
      <c r="A19" s="593">
        <v>998</v>
      </c>
      <c r="B19" s="594" t="s">
        <v>1003</v>
      </c>
      <c r="C19" s="594" t="s">
        <v>1007</v>
      </c>
      <c r="D19" s="594" t="s">
        <v>1798</v>
      </c>
      <c r="E19" s="595" t="s">
        <v>526</v>
      </c>
      <c r="F19" s="595" t="s">
        <v>1005</v>
      </c>
      <c r="G19" s="595">
        <v>136</v>
      </c>
      <c r="H19" s="595">
        <v>5.8</v>
      </c>
      <c r="I19" s="596">
        <v>50</v>
      </c>
      <c r="J19" s="597">
        <v>210</v>
      </c>
      <c r="K19" s="598">
        <v>13300</v>
      </c>
    </row>
    <row r="20" spans="1:11">
      <c r="A20" s="236">
        <v>898</v>
      </c>
      <c r="B20" s="232" t="s">
        <v>953</v>
      </c>
      <c r="C20" s="232" t="s">
        <v>1007</v>
      </c>
      <c r="D20" s="232" t="s">
        <v>1799</v>
      </c>
      <c r="E20" s="547" t="s">
        <v>526</v>
      </c>
      <c r="F20" s="547" t="s">
        <v>1005</v>
      </c>
      <c r="G20" s="547">
        <v>140</v>
      </c>
      <c r="H20" s="547">
        <v>6.5</v>
      </c>
      <c r="I20" s="553">
        <v>28.1</v>
      </c>
      <c r="J20" s="548">
        <v>210</v>
      </c>
      <c r="K20" s="237">
        <v>14900</v>
      </c>
    </row>
    <row r="21" spans="1:11">
      <c r="A21" s="236">
        <v>1461</v>
      </c>
      <c r="B21" s="232" t="s">
        <v>1006</v>
      </c>
      <c r="C21" s="232" t="s">
        <v>1007</v>
      </c>
      <c r="D21" s="232" t="s">
        <v>1800</v>
      </c>
      <c r="E21" s="547" t="s">
        <v>526</v>
      </c>
      <c r="F21" s="547" t="s">
        <v>1005</v>
      </c>
      <c r="G21" s="547">
        <v>125</v>
      </c>
      <c r="H21" s="547">
        <v>4.8</v>
      </c>
      <c r="I21" s="553">
        <v>26.1</v>
      </c>
      <c r="J21" s="548">
        <v>200</v>
      </c>
      <c r="K21" s="237">
        <v>16600</v>
      </c>
    </row>
    <row r="22" spans="1:11">
      <c r="A22" s="236">
        <v>898</v>
      </c>
      <c r="B22" s="232" t="s">
        <v>953</v>
      </c>
      <c r="C22" s="232" t="s">
        <v>1008</v>
      </c>
      <c r="D22" s="232" t="s">
        <v>1801</v>
      </c>
      <c r="E22" s="547" t="s">
        <v>526</v>
      </c>
      <c r="F22" s="547" t="s">
        <v>1005</v>
      </c>
      <c r="G22" s="547">
        <v>141</v>
      </c>
      <c r="H22" s="547">
        <v>6.6</v>
      </c>
      <c r="I22" s="553">
        <v>28.1</v>
      </c>
      <c r="J22" s="548">
        <v>270</v>
      </c>
      <c r="K22" s="237">
        <v>16700</v>
      </c>
    </row>
    <row r="23" spans="1:11">
      <c r="A23" s="236">
        <v>1461</v>
      </c>
      <c r="B23" s="232" t="s">
        <v>1006</v>
      </c>
      <c r="C23" s="232" t="s">
        <v>1008</v>
      </c>
      <c r="D23" s="232" t="s">
        <v>1802</v>
      </c>
      <c r="E23" s="547" t="s">
        <v>526</v>
      </c>
      <c r="F23" s="547" t="s">
        <v>1005</v>
      </c>
      <c r="G23" s="547">
        <v>126</v>
      </c>
      <c r="H23" s="547">
        <v>4.8</v>
      </c>
      <c r="I23" s="553">
        <v>26.1</v>
      </c>
      <c r="J23" s="548">
        <v>200</v>
      </c>
      <c r="K23" s="237">
        <v>18400</v>
      </c>
    </row>
    <row r="24" spans="1:11" ht="16.5" thickBot="1">
      <c r="A24" s="563">
        <v>898</v>
      </c>
      <c r="B24" s="555" t="s">
        <v>953</v>
      </c>
      <c r="C24" s="555" t="s">
        <v>1009</v>
      </c>
      <c r="D24" s="555" t="s">
        <v>1803</v>
      </c>
      <c r="E24" s="556" t="s">
        <v>526</v>
      </c>
      <c r="F24" s="556" t="s">
        <v>1005</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48" t="s">
        <v>1010</v>
      </c>
      <c r="B26" s="949"/>
      <c r="C26" s="949"/>
      <c r="D26" s="949"/>
      <c r="E26" s="949"/>
      <c r="F26" s="949"/>
      <c r="G26" s="949"/>
      <c r="H26" s="949"/>
      <c r="I26" s="949"/>
      <c r="J26" s="949"/>
      <c r="K26" s="950"/>
    </row>
    <row r="27" spans="1:11">
      <c r="A27" s="554">
        <v>998</v>
      </c>
      <c r="B27" s="232" t="s">
        <v>1003</v>
      </c>
      <c r="C27" s="232" t="s">
        <v>1004</v>
      </c>
      <c r="D27" s="232" t="s">
        <v>1793</v>
      </c>
      <c r="E27" s="547" t="s">
        <v>526</v>
      </c>
      <c r="F27" s="547" t="s">
        <v>952</v>
      </c>
      <c r="G27" s="566">
        <v>130</v>
      </c>
      <c r="H27" s="566">
        <v>5.8</v>
      </c>
      <c r="I27" s="566">
        <v>49.3</v>
      </c>
      <c r="J27" s="568">
        <v>200</v>
      </c>
      <c r="K27" s="237">
        <v>13200</v>
      </c>
    </row>
    <row r="28" spans="1:11">
      <c r="A28" s="236">
        <v>1461</v>
      </c>
      <c r="B28" s="232" t="s">
        <v>1006</v>
      </c>
      <c r="C28" s="232" t="s">
        <v>1004</v>
      </c>
      <c r="D28" s="232" t="s">
        <v>1794</v>
      </c>
      <c r="E28" s="547" t="s">
        <v>526</v>
      </c>
      <c r="F28" s="547" t="s">
        <v>952</v>
      </c>
      <c r="G28" s="566">
        <v>120</v>
      </c>
      <c r="H28" s="566">
        <v>4.4000000000000004</v>
      </c>
      <c r="I28" s="566">
        <v>22.4</v>
      </c>
      <c r="J28" s="568">
        <v>190</v>
      </c>
      <c r="K28" s="237">
        <v>16500</v>
      </c>
    </row>
    <row r="29" spans="1:11">
      <c r="A29" s="236">
        <v>998</v>
      </c>
      <c r="B29" s="232" t="s">
        <v>1003</v>
      </c>
      <c r="C29" s="232" t="s">
        <v>975</v>
      </c>
      <c r="D29" s="232" t="s">
        <v>1795</v>
      </c>
      <c r="E29" s="547" t="s">
        <v>526</v>
      </c>
      <c r="F29" s="547" t="s">
        <v>952</v>
      </c>
      <c r="G29" s="566">
        <v>131</v>
      </c>
      <c r="H29" s="566">
        <v>5.8</v>
      </c>
      <c r="I29" s="566">
        <v>49.3</v>
      </c>
      <c r="J29" s="568">
        <v>210</v>
      </c>
      <c r="K29" s="237">
        <v>15000</v>
      </c>
    </row>
    <row r="30" spans="1:11" ht="16.5" thickBot="1">
      <c r="A30" s="563">
        <v>1461</v>
      </c>
      <c r="B30" s="555" t="s">
        <v>1006</v>
      </c>
      <c r="C30" s="555" t="s">
        <v>975</v>
      </c>
      <c r="D30" s="555" t="s">
        <v>1796</v>
      </c>
      <c r="E30" s="556" t="s">
        <v>526</v>
      </c>
      <c r="F30" s="556" t="s">
        <v>952</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48" t="s">
        <v>1001</v>
      </c>
      <c r="B32" s="949"/>
      <c r="C32" s="949"/>
      <c r="D32" s="949"/>
      <c r="E32" s="949"/>
      <c r="F32" s="949"/>
      <c r="G32" s="949"/>
      <c r="H32" s="949"/>
      <c r="I32" s="949"/>
      <c r="J32" s="949"/>
      <c r="K32" s="950"/>
    </row>
    <row r="33" spans="1:15" ht="16.5" thickBot="1">
      <c r="A33" s="600">
        <v>898</v>
      </c>
      <c r="B33" s="550" t="s">
        <v>953</v>
      </c>
      <c r="C33" s="550" t="s">
        <v>1008</v>
      </c>
      <c r="D33" s="550" t="s">
        <v>1801</v>
      </c>
      <c r="E33" s="551" t="s">
        <v>526</v>
      </c>
      <c r="F33" s="551" t="s">
        <v>952</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48" t="s">
        <v>1804</v>
      </c>
      <c r="B35" s="949">
        <v>0</v>
      </c>
      <c r="C35" s="949">
        <v>0</v>
      </c>
      <c r="D35" s="949"/>
      <c r="E35" s="949">
        <v>0</v>
      </c>
      <c r="F35" s="949"/>
      <c r="G35" s="949"/>
      <c r="H35" s="949"/>
      <c r="I35" s="949"/>
      <c r="J35" s="949">
        <v>0</v>
      </c>
      <c r="K35" s="950">
        <v>0</v>
      </c>
    </row>
    <row r="36" spans="1:15">
      <c r="A36" s="238">
        <v>999</v>
      </c>
      <c r="B36" s="602" t="s">
        <v>1673</v>
      </c>
      <c r="C36" s="602" t="s">
        <v>1011</v>
      </c>
      <c r="D36" s="602" t="s">
        <v>1805</v>
      </c>
      <c r="E36" s="603" t="s">
        <v>526</v>
      </c>
      <c r="F36" s="603" t="s">
        <v>952</v>
      </c>
      <c r="G36" s="603">
        <v>141</v>
      </c>
      <c r="H36" s="603">
        <v>6.2</v>
      </c>
      <c r="I36" s="603">
        <v>29.7</v>
      </c>
      <c r="J36" s="548">
        <v>270</v>
      </c>
      <c r="K36" s="237">
        <v>18795</v>
      </c>
    </row>
    <row r="37" spans="1:15">
      <c r="A37" s="238">
        <v>1461</v>
      </c>
      <c r="B37" s="602" t="s">
        <v>961</v>
      </c>
      <c r="C37" s="602" t="s">
        <v>1011</v>
      </c>
      <c r="D37" s="602" t="s">
        <v>1806</v>
      </c>
      <c r="E37" s="603" t="s">
        <v>526</v>
      </c>
      <c r="F37" s="603" t="s">
        <v>952</v>
      </c>
      <c r="G37" s="603">
        <v>128</v>
      </c>
      <c r="H37" s="603">
        <v>4.9000000000000004</v>
      </c>
      <c r="I37" s="603">
        <v>44.7</v>
      </c>
      <c r="J37" s="548">
        <v>200</v>
      </c>
      <c r="K37" s="237">
        <v>20195</v>
      </c>
    </row>
    <row r="38" spans="1:15">
      <c r="A38" s="238">
        <v>1461</v>
      </c>
      <c r="B38" s="602" t="s">
        <v>1012</v>
      </c>
      <c r="C38" s="602" t="s">
        <v>1011</v>
      </c>
      <c r="D38" s="602" t="s">
        <v>1807</v>
      </c>
      <c r="E38" s="603" t="s">
        <v>526</v>
      </c>
      <c r="F38" s="603" t="s">
        <v>952</v>
      </c>
      <c r="G38" s="603">
        <v>147</v>
      </c>
      <c r="H38" s="603">
        <v>5.5</v>
      </c>
      <c r="I38" s="603">
        <v>34.1</v>
      </c>
      <c r="J38" s="548">
        <v>270</v>
      </c>
      <c r="K38" s="237">
        <v>23195</v>
      </c>
    </row>
    <row r="39" spans="1:15">
      <c r="A39" s="238">
        <v>999</v>
      </c>
      <c r="B39" s="602" t="s">
        <v>1673</v>
      </c>
      <c r="C39" s="602" t="s">
        <v>1013</v>
      </c>
      <c r="D39" s="602" t="s">
        <v>1808</v>
      </c>
      <c r="E39" s="603" t="s">
        <v>526</v>
      </c>
      <c r="F39" s="603" t="s">
        <v>952</v>
      </c>
      <c r="G39" s="603">
        <v>140</v>
      </c>
      <c r="H39" s="603">
        <v>6.2</v>
      </c>
      <c r="I39" s="603">
        <v>29.7</v>
      </c>
      <c r="J39" s="548">
        <v>210</v>
      </c>
      <c r="K39" s="237">
        <v>20795</v>
      </c>
    </row>
    <row r="40" spans="1:15">
      <c r="A40" s="238">
        <v>1333</v>
      </c>
      <c r="B40" s="602" t="s">
        <v>1014</v>
      </c>
      <c r="C40" s="602" t="s">
        <v>1013</v>
      </c>
      <c r="D40" s="602" t="s">
        <v>1809</v>
      </c>
      <c r="E40" s="603" t="s">
        <v>526</v>
      </c>
      <c r="F40" s="603" t="s">
        <v>952</v>
      </c>
      <c r="G40" s="603">
        <v>149</v>
      </c>
      <c r="H40" s="603">
        <v>6.6</v>
      </c>
      <c r="I40" s="603">
        <v>28.6</v>
      </c>
      <c r="J40" s="548">
        <v>270</v>
      </c>
      <c r="K40" s="237">
        <v>22295</v>
      </c>
    </row>
    <row r="41" spans="1:15">
      <c r="A41" s="238">
        <v>1461</v>
      </c>
      <c r="B41" s="602" t="s">
        <v>961</v>
      </c>
      <c r="C41" s="602" t="s">
        <v>1013</v>
      </c>
      <c r="D41" s="602" t="s">
        <v>1810</v>
      </c>
      <c r="E41" s="603" t="s">
        <v>526</v>
      </c>
      <c r="F41" s="603" t="s">
        <v>952</v>
      </c>
      <c r="G41" s="603">
        <v>128</v>
      </c>
      <c r="H41" s="603">
        <v>4.9000000000000004</v>
      </c>
      <c r="I41" s="603">
        <v>44.7</v>
      </c>
      <c r="J41" s="548">
        <v>200</v>
      </c>
      <c r="K41" s="237">
        <v>22195</v>
      </c>
    </row>
    <row r="42" spans="1:15">
      <c r="A42" s="238">
        <v>1461</v>
      </c>
      <c r="B42" s="602" t="s">
        <v>1012</v>
      </c>
      <c r="C42" s="602" t="s">
        <v>1013</v>
      </c>
      <c r="D42" s="602" t="s">
        <v>1811</v>
      </c>
      <c r="E42" s="603" t="s">
        <v>526</v>
      </c>
      <c r="F42" s="603" t="s">
        <v>952</v>
      </c>
      <c r="G42" s="603">
        <v>145</v>
      </c>
      <c r="H42" s="603">
        <v>5.5</v>
      </c>
      <c r="I42" s="603">
        <v>34.1</v>
      </c>
      <c r="J42" s="548">
        <v>270</v>
      </c>
      <c r="K42" s="237">
        <v>25195</v>
      </c>
      <c r="L42" s="239"/>
    </row>
    <row r="43" spans="1:15">
      <c r="A43" s="238">
        <v>1333</v>
      </c>
      <c r="B43" s="602" t="s">
        <v>1016</v>
      </c>
      <c r="C43" s="602" t="s">
        <v>1015</v>
      </c>
      <c r="D43" s="602" t="s">
        <v>1812</v>
      </c>
      <c r="E43" s="603" t="s">
        <v>526</v>
      </c>
      <c r="F43" s="603" t="s">
        <v>952</v>
      </c>
      <c r="G43" s="603">
        <v>153</v>
      </c>
      <c r="H43" s="603">
        <v>6.7</v>
      </c>
      <c r="I43" s="603">
        <v>28.6</v>
      </c>
      <c r="J43" s="548">
        <v>280</v>
      </c>
      <c r="K43" s="237">
        <v>24095</v>
      </c>
      <c r="L43" s="239"/>
    </row>
    <row r="44" spans="1:15">
      <c r="A44" s="238">
        <v>1461</v>
      </c>
      <c r="B44" s="602" t="s">
        <v>961</v>
      </c>
      <c r="C44" s="602" t="s">
        <v>1015</v>
      </c>
      <c r="D44" s="602" t="s">
        <v>1813</v>
      </c>
      <c r="E44" s="603" t="s">
        <v>526</v>
      </c>
      <c r="F44" s="603" t="s">
        <v>952</v>
      </c>
      <c r="G44" s="603">
        <v>132</v>
      </c>
      <c r="H44" s="603">
        <v>5.0999999999999996</v>
      </c>
      <c r="I44" s="603">
        <v>44.7</v>
      </c>
      <c r="J44" s="548">
        <v>210</v>
      </c>
      <c r="K44" s="237">
        <v>23995</v>
      </c>
    </row>
    <row r="45" spans="1:15" ht="16.5" thickBot="1">
      <c r="A45" s="604">
        <v>1461</v>
      </c>
      <c r="B45" s="605" t="s">
        <v>1012</v>
      </c>
      <c r="C45" s="605" t="s">
        <v>1015</v>
      </c>
      <c r="D45" s="605" t="s">
        <v>1814</v>
      </c>
      <c r="E45" s="606" t="s">
        <v>526</v>
      </c>
      <c r="F45" s="606" t="s">
        <v>952</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48" t="s">
        <v>91</v>
      </c>
      <c r="B47" s="949"/>
      <c r="C47" s="949"/>
      <c r="D47" s="949"/>
      <c r="E47" s="949"/>
      <c r="F47" s="949"/>
      <c r="G47" s="949"/>
      <c r="H47" s="949"/>
      <c r="I47" s="949"/>
      <c r="J47" s="949"/>
      <c r="K47" s="950"/>
      <c r="O47" s="608"/>
    </row>
    <row r="48" spans="1:15" thickBot="1">
      <c r="A48" s="609"/>
      <c r="B48" s="609"/>
      <c r="C48" s="609"/>
      <c r="D48" s="609"/>
      <c r="E48" s="609"/>
      <c r="F48" s="609"/>
      <c r="G48" s="609"/>
      <c r="H48" s="609"/>
      <c r="I48" s="609"/>
      <c r="J48" s="609"/>
      <c r="K48" s="609"/>
      <c r="O48" s="608"/>
    </row>
    <row r="49" spans="1:15" ht="24" thickBot="1">
      <c r="A49" s="951" t="s">
        <v>1815</v>
      </c>
      <c r="B49" s="952"/>
      <c r="C49" s="952"/>
      <c r="D49" s="952"/>
      <c r="E49" s="952"/>
      <c r="F49" s="952"/>
      <c r="G49" s="952"/>
      <c r="H49" s="952"/>
      <c r="I49" s="952"/>
      <c r="J49" s="952"/>
      <c r="K49" s="953"/>
      <c r="O49" s="608"/>
    </row>
    <row r="50" spans="1:15">
      <c r="A50" s="610"/>
      <c r="B50" s="611"/>
      <c r="C50" s="611" t="s">
        <v>1816</v>
      </c>
      <c r="D50" s="611"/>
      <c r="E50" s="612"/>
      <c r="F50" s="612"/>
      <c r="G50" s="612"/>
      <c r="H50" s="612"/>
      <c r="I50" s="612"/>
      <c r="J50" s="613"/>
      <c r="K50" s="614">
        <v>344</v>
      </c>
      <c r="O50" s="608"/>
    </row>
    <row r="51" spans="1:15">
      <c r="A51" s="615"/>
      <c r="B51" s="609"/>
      <c r="C51" s="609" t="s">
        <v>1817</v>
      </c>
      <c r="D51" s="609"/>
      <c r="E51" s="616"/>
      <c r="F51" s="616"/>
      <c r="G51" s="616"/>
      <c r="H51" s="616"/>
      <c r="I51" s="616"/>
      <c r="J51" s="617"/>
      <c r="K51" s="237">
        <v>492</v>
      </c>
    </row>
    <row r="52" spans="1:15">
      <c r="A52" s="615"/>
      <c r="B52" s="609"/>
      <c r="C52" s="609" t="s">
        <v>1818</v>
      </c>
      <c r="D52" s="609"/>
      <c r="E52" s="616"/>
      <c r="F52" s="616"/>
      <c r="G52" s="616"/>
      <c r="H52" s="616"/>
      <c r="I52" s="616"/>
      <c r="J52" s="617"/>
      <c r="K52" s="237">
        <v>98</v>
      </c>
      <c r="O52" s="608"/>
    </row>
    <row r="53" spans="1:15" ht="16.5" thickBot="1">
      <c r="A53" s="618"/>
      <c r="B53" s="619"/>
      <c r="C53" s="619" t="s">
        <v>1819</v>
      </c>
      <c r="D53" s="619"/>
      <c r="E53" s="620"/>
      <c r="F53" s="620"/>
      <c r="G53" s="620"/>
      <c r="H53" s="620"/>
      <c r="I53" s="620"/>
      <c r="J53" s="621"/>
      <c r="K53" s="591">
        <v>98</v>
      </c>
    </row>
    <row r="54" spans="1:15">
      <c r="A54" s="622" t="s">
        <v>1820</v>
      </c>
      <c r="B54" s="609"/>
      <c r="C54" s="622" t="s">
        <v>1821</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48" t="s">
        <v>1804</v>
      </c>
      <c r="B56" s="949"/>
      <c r="C56" s="949"/>
      <c r="D56" s="949"/>
      <c r="E56" s="949"/>
      <c r="F56" s="949"/>
      <c r="G56" s="949"/>
      <c r="H56" s="949"/>
      <c r="I56" s="949"/>
      <c r="J56" s="949"/>
      <c r="K56" s="950"/>
    </row>
    <row r="57" spans="1:15">
      <c r="A57" s="615"/>
      <c r="B57" s="609"/>
      <c r="C57" s="609" t="s">
        <v>1822</v>
      </c>
      <c r="D57" s="609"/>
      <c r="E57" s="616"/>
      <c r="F57" s="616"/>
      <c r="G57" s="616"/>
      <c r="H57" s="616"/>
      <c r="I57" s="616"/>
      <c r="J57" s="617"/>
      <c r="K57" s="237">
        <v>738</v>
      </c>
    </row>
    <row r="58" spans="1:15">
      <c r="A58" s="615"/>
      <c r="B58" s="609"/>
      <c r="C58" s="609" t="s">
        <v>1823</v>
      </c>
      <c r="D58" s="609"/>
      <c r="E58" s="616"/>
      <c r="F58" s="616"/>
      <c r="G58" s="616"/>
      <c r="H58" s="616"/>
      <c r="I58" s="616"/>
      <c r="J58" s="617"/>
      <c r="K58" s="237">
        <v>98</v>
      </c>
    </row>
    <row r="59" spans="1:15">
      <c r="A59" s="615"/>
      <c r="B59" s="609"/>
      <c r="C59" s="609" t="s">
        <v>1824</v>
      </c>
      <c r="D59" s="609"/>
      <c r="E59" s="616"/>
      <c r="F59" s="616"/>
      <c r="G59" s="616"/>
      <c r="H59" s="616"/>
      <c r="I59" s="616"/>
      <c r="J59" s="617"/>
      <c r="K59" s="237">
        <v>98</v>
      </c>
    </row>
    <row r="60" spans="1:15" ht="16.5" thickBot="1">
      <c r="A60" s="618"/>
      <c r="B60" s="619"/>
      <c r="C60" s="619" t="s">
        <v>1825</v>
      </c>
      <c r="D60" s="619"/>
      <c r="E60" s="620"/>
      <c r="F60" s="620"/>
      <c r="G60" s="620"/>
      <c r="H60" s="620"/>
      <c r="I60" s="620"/>
      <c r="J60" s="621"/>
      <c r="K60" s="591">
        <v>98</v>
      </c>
    </row>
    <row r="61" spans="1:15">
      <c r="A61" s="623" t="s">
        <v>1826</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48" t="s">
        <v>151</v>
      </c>
      <c r="B63" s="949"/>
      <c r="C63" s="949"/>
      <c r="D63" s="949"/>
      <c r="E63" s="949"/>
      <c r="F63" s="949"/>
      <c r="G63" s="949"/>
      <c r="H63" s="949"/>
      <c r="I63" s="949"/>
      <c r="J63" s="949"/>
      <c r="K63" s="950"/>
    </row>
    <row r="64" spans="1:15" ht="16.5" thickBot="1">
      <c r="A64" s="618"/>
      <c r="B64" s="619"/>
      <c r="C64" s="619" t="s">
        <v>1827</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48" t="s">
        <v>1749</v>
      </c>
      <c r="B66" s="949"/>
      <c r="C66" s="949"/>
      <c r="D66" s="949"/>
      <c r="E66" s="949"/>
      <c r="F66" s="949"/>
      <c r="G66" s="949"/>
      <c r="H66" s="949"/>
      <c r="I66" s="949"/>
      <c r="J66" s="949"/>
      <c r="K66" s="950"/>
    </row>
    <row r="67" spans="1:11" ht="16.5" thickBot="1">
      <c r="A67" s="618"/>
      <c r="B67" s="619"/>
      <c r="C67" s="619" t="s">
        <v>1828</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1482</v>
      </c>
      <c r="B2" s="163"/>
      <c r="C2" s="130"/>
    </row>
    <row r="3" spans="1:10" s="6" customFormat="1" ht="20.25">
      <c r="A3" s="303" t="s">
        <v>1217</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1213</v>
      </c>
      <c r="E8" s="307" t="s">
        <v>1214</v>
      </c>
      <c r="F8" s="308" t="s">
        <v>1219</v>
      </c>
      <c r="G8" s="307" t="s">
        <v>3</v>
      </c>
      <c r="H8" s="307"/>
      <c r="I8" s="307" t="s">
        <v>1215</v>
      </c>
    </row>
    <row r="9" spans="1:10" ht="25.5">
      <c r="A9" s="309" t="s">
        <v>1220</v>
      </c>
      <c r="B9" s="310"/>
      <c r="C9" s="310"/>
      <c r="D9" s="311"/>
      <c r="E9" s="311"/>
      <c r="F9" s="311"/>
      <c r="G9" s="311"/>
      <c r="H9" s="312"/>
      <c r="I9" s="311"/>
    </row>
    <row r="10" spans="1:10" ht="20.25">
      <c r="D10" s="313" t="s">
        <v>194</v>
      </c>
      <c r="E10" s="299"/>
      <c r="F10" s="299"/>
      <c r="G10" s="299"/>
      <c r="H10" s="312"/>
      <c r="I10" s="299"/>
    </row>
    <row r="11" spans="1:10" ht="15">
      <c r="C11" s="305"/>
      <c r="D11" s="314" t="s">
        <v>1221</v>
      </c>
      <c r="E11" s="314" t="s">
        <v>1222</v>
      </c>
      <c r="F11" s="314" t="s">
        <v>1231</v>
      </c>
      <c r="G11" s="315">
        <v>270</v>
      </c>
      <c r="H11" s="312"/>
      <c r="I11" s="315">
        <v>36000</v>
      </c>
    </row>
    <row r="12" spans="1:10" ht="15">
      <c r="C12" s="305"/>
      <c r="D12" s="314" t="s">
        <v>1223</v>
      </c>
      <c r="E12" s="314" t="s">
        <v>1224</v>
      </c>
      <c r="F12" s="314" t="s">
        <v>1232</v>
      </c>
      <c r="G12" s="315">
        <v>270</v>
      </c>
      <c r="H12" s="312"/>
      <c r="I12" s="315">
        <v>42000</v>
      </c>
    </row>
    <row r="13" spans="1:10" ht="15">
      <c r="C13" s="305"/>
      <c r="D13" s="314" t="s">
        <v>1223</v>
      </c>
      <c r="E13" s="314" t="s">
        <v>1225</v>
      </c>
      <c r="F13" s="314" t="s">
        <v>1233</v>
      </c>
      <c r="G13" s="315">
        <v>270</v>
      </c>
      <c r="H13" s="312"/>
      <c r="I13" s="315">
        <v>47500</v>
      </c>
    </row>
    <row r="14" spans="1:10" ht="15">
      <c r="C14" s="305"/>
      <c r="D14" s="314" t="s">
        <v>1015</v>
      </c>
      <c r="E14" s="314" t="s">
        <v>1226</v>
      </c>
      <c r="F14" s="314" t="s">
        <v>1234</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1221</v>
      </c>
      <c r="E17" s="314" t="s">
        <v>1227</v>
      </c>
      <c r="F17" s="314" t="s">
        <v>1235</v>
      </c>
      <c r="G17" s="315">
        <v>190</v>
      </c>
      <c r="H17" s="312"/>
      <c r="I17" s="315">
        <v>38300</v>
      </c>
    </row>
    <row r="18" spans="3:9" ht="15">
      <c r="C18" s="305"/>
      <c r="D18" s="314" t="s">
        <v>1221</v>
      </c>
      <c r="E18" s="314" t="s">
        <v>1228</v>
      </c>
      <c r="F18" s="314" t="s">
        <v>1236</v>
      </c>
      <c r="G18" s="315">
        <v>190</v>
      </c>
      <c r="H18" s="312"/>
      <c r="I18" s="315">
        <v>41300</v>
      </c>
    </row>
    <row r="19" spans="3:9" ht="15">
      <c r="C19" s="305"/>
      <c r="D19" s="314" t="s">
        <v>1223</v>
      </c>
      <c r="E19" s="314" t="s">
        <v>1227</v>
      </c>
      <c r="F19" s="314">
        <v>149</v>
      </c>
      <c r="G19" s="315">
        <v>190</v>
      </c>
      <c r="H19" s="312"/>
      <c r="I19" s="315">
        <v>44300</v>
      </c>
    </row>
    <row r="20" spans="3:9" ht="15">
      <c r="C20" s="305"/>
      <c r="D20" s="314" t="s">
        <v>1223</v>
      </c>
      <c r="E20" s="314" t="s">
        <v>1228</v>
      </c>
      <c r="F20" s="314" t="s">
        <v>1237</v>
      </c>
      <c r="G20" s="315">
        <v>190</v>
      </c>
      <c r="H20" s="312"/>
      <c r="I20" s="315">
        <v>47300</v>
      </c>
    </row>
    <row r="21" spans="3:9" ht="15">
      <c r="C21" s="305"/>
      <c r="D21" s="314" t="s">
        <v>1223</v>
      </c>
      <c r="E21" s="314" t="s">
        <v>1229</v>
      </c>
      <c r="F21" s="314" t="s">
        <v>1238</v>
      </c>
      <c r="G21" s="315">
        <v>270</v>
      </c>
      <c r="H21" s="312"/>
      <c r="I21" s="315">
        <v>49745</v>
      </c>
    </row>
    <row r="22" spans="3:9" ht="15">
      <c r="C22" s="305"/>
      <c r="D22" s="314" t="s">
        <v>1015</v>
      </c>
      <c r="E22" s="314" t="s">
        <v>1227</v>
      </c>
      <c r="F22" s="314" t="s">
        <v>1237</v>
      </c>
      <c r="G22" s="315">
        <v>190</v>
      </c>
      <c r="H22" s="312"/>
      <c r="I22" s="315">
        <v>49300</v>
      </c>
    </row>
    <row r="23" spans="3:9" ht="15">
      <c r="C23" s="305"/>
      <c r="D23" s="314" t="s">
        <v>1015</v>
      </c>
      <c r="E23" s="314" t="s">
        <v>1229</v>
      </c>
      <c r="F23" s="314" t="s">
        <v>1238</v>
      </c>
      <c r="G23" s="315">
        <v>270</v>
      </c>
      <c r="H23" s="312"/>
      <c r="I23" s="315">
        <v>54745</v>
      </c>
    </row>
    <row r="24" spans="3:9" ht="15">
      <c r="C24" s="305"/>
      <c r="D24" s="314" t="s">
        <v>1230</v>
      </c>
      <c r="E24" s="314" t="s">
        <v>1229</v>
      </c>
      <c r="F24" s="314" t="s">
        <v>1238</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55" customWidth="1"/>
    <col min="4" max="4" width="9.140625" style="228"/>
    <col min="5" max="16384" width="9.140625" style="217"/>
  </cols>
  <sheetData>
    <row r="1" spans="1:4" s="6" customFormat="1" ht="12.75" customHeight="1">
      <c r="A1" s="21" t="s">
        <v>17</v>
      </c>
      <c r="B1" s="21"/>
      <c r="C1" s="752"/>
      <c r="D1" s="23"/>
    </row>
    <row r="2" spans="1:4" s="323" customFormat="1" ht="12.75" customHeight="1">
      <c r="A2" s="464" t="s">
        <v>1482</v>
      </c>
      <c r="B2" s="464"/>
      <c r="C2" s="753"/>
      <c r="D2" s="130"/>
    </row>
    <row r="3" spans="1:4">
      <c r="A3" s="218"/>
      <c r="B3" s="218"/>
      <c r="C3" s="754"/>
      <c r="D3" s="217"/>
    </row>
    <row r="4" spans="1:4" ht="12.75" customHeight="1">
      <c r="A4" s="442"/>
      <c r="B4" s="442"/>
    </row>
    <row r="5" spans="1:4">
      <c r="A5" s="219" t="s">
        <v>10</v>
      </c>
      <c r="B5" s="219"/>
      <c r="C5" s="756" t="s">
        <v>88</v>
      </c>
      <c r="D5" s="217"/>
    </row>
    <row r="6" spans="1:4" ht="12.75" customHeight="1">
      <c r="A6" s="757" t="s">
        <v>2582</v>
      </c>
      <c r="B6" s="757"/>
      <c r="C6" s="754"/>
    </row>
    <row r="7" spans="1:4" ht="12.75" customHeight="1">
      <c r="A7" s="217" t="s">
        <v>2583</v>
      </c>
      <c r="B7" s="229" t="s">
        <v>2584</v>
      </c>
      <c r="C7" s="754">
        <v>14478.36</v>
      </c>
    </row>
    <row r="8" spans="1:4" ht="12.75" customHeight="1">
      <c r="A8" s="217" t="s">
        <v>2583</v>
      </c>
      <c r="B8" s="229" t="s">
        <v>323</v>
      </c>
      <c r="C8" s="754">
        <v>15240.76</v>
      </c>
    </row>
    <row r="9" spans="1:4" ht="12.75" customHeight="1">
      <c r="A9" s="217" t="s">
        <v>2585</v>
      </c>
      <c r="B9" s="229" t="s">
        <v>2586</v>
      </c>
      <c r="C9" s="754">
        <v>16003.14</v>
      </c>
    </row>
    <row r="10" spans="1:4" ht="12.75" customHeight="1">
      <c r="C10" s="754"/>
    </row>
    <row r="11" spans="1:4" ht="12.75" customHeight="1">
      <c r="A11" s="757" t="s">
        <v>2587</v>
      </c>
      <c r="B11" s="757"/>
    </row>
    <row r="12" spans="1:4" ht="12.75" customHeight="1">
      <c r="A12" s="229" t="s">
        <v>2588</v>
      </c>
      <c r="B12" s="229" t="s">
        <v>2581</v>
      </c>
      <c r="C12" s="754">
        <v>22395</v>
      </c>
    </row>
    <row r="13" spans="1:4" ht="12.75" customHeight="1">
      <c r="A13" s="229" t="s">
        <v>2589</v>
      </c>
      <c r="B13" s="229" t="s">
        <v>2590</v>
      </c>
      <c r="C13" s="754">
        <v>23295</v>
      </c>
    </row>
    <row r="14" spans="1:4" ht="12.75" customHeight="1">
      <c r="A14" s="229" t="s">
        <v>2591</v>
      </c>
      <c r="B14" s="229" t="s">
        <v>2590</v>
      </c>
      <c r="C14" s="754">
        <v>25795</v>
      </c>
    </row>
    <row r="15" spans="1:4" ht="12.75" customHeight="1">
      <c r="A15" s="229" t="s">
        <v>2588</v>
      </c>
      <c r="B15" s="229" t="s">
        <v>231</v>
      </c>
      <c r="C15" s="754">
        <v>25095</v>
      </c>
    </row>
    <row r="16" spans="1:4" ht="12.75" customHeight="1">
      <c r="A16" s="229" t="s">
        <v>2591</v>
      </c>
      <c r="B16" s="229" t="s">
        <v>231</v>
      </c>
      <c r="C16" s="754">
        <v>27595</v>
      </c>
    </row>
    <row r="17" spans="1:3" ht="12.75" customHeight="1">
      <c r="A17" s="229" t="s">
        <v>2588</v>
      </c>
      <c r="B17" s="229" t="s">
        <v>323</v>
      </c>
      <c r="C17" s="754">
        <v>25595</v>
      </c>
    </row>
    <row r="18" spans="1:3" ht="12.75" customHeight="1">
      <c r="A18" s="229" t="s">
        <v>2591</v>
      </c>
      <c r="B18" s="229" t="s">
        <v>323</v>
      </c>
      <c r="C18" s="75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1482</v>
      </c>
      <c r="B2" s="163"/>
      <c r="C2" s="130"/>
      <c r="I2" s="723"/>
    </row>
    <row r="3" spans="1:9" ht="31.5">
      <c r="A3" s="347" t="s">
        <v>10</v>
      </c>
      <c r="B3" s="348" t="s">
        <v>1252</v>
      </c>
      <c r="C3" s="348" t="s">
        <v>182</v>
      </c>
      <c r="D3" s="348" t="s">
        <v>1253</v>
      </c>
      <c r="E3" s="349" t="s">
        <v>1254</v>
      </c>
      <c r="F3" s="349" t="s">
        <v>1342</v>
      </c>
      <c r="G3" s="348" t="s">
        <v>2</v>
      </c>
      <c r="H3" s="348" t="s">
        <v>3</v>
      </c>
      <c r="I3" s="350" t="s">
        <v>1255</v>
      </c>
    </row>
    <row r="4" spans="1:9" ht="15.75">
      <c r="A4" s="351"/>
      <c r="B4" s="352"/>
      <c r="C4" s="352"/>
      <c r="D4" s="352"/>
      <c r="E4" s="353"/>
      <c r="F4" s="353"/>
      <c r="G4" s="352"/>
      <c r="H4" s="352"/>
      <c r="I4" s="354"/>
    </row>
    <row r="5" spans="1:9" ht="15.75">
      <c r="A5" s="355" t="s">
        <v>1256</v>
      </c>
      <c r="I5" s="358"/>
    </row>
    <row r="6" spans="1:9" ht="15.75">
      <c r="A6" s="355"/>
      <c r="I6" s="358"/>
    </row>
    <row r="7" spans="1:9" ht="15.75">
      <c r="A7" s="359" t="s">
        <v>1257</v>
      </c>
      <c r="B7" s="356" t="s">
        <v>1258</v>
      </c>
      <c r="C7" s="360" t="s">
        <v>194</v>
      </c>
      <c r="D7" s="360" t="s">
        <v>94</v>
      </c>
      <c r="E7" s="357">
        <v>102</v>
      </c>
      <c r="F7" s="357">
        <v>116</v>
      </c>
      <c r="G7" s="360" t="s">
        <v>7</v>
      </c>
      <c r="H7" s="360">
        <v>200</v>
      </c>
      <c r="I7" s="361">
        <v>17990</v>
      </c>
    </row>
    <row r="8" spans="1:9" ht="15.75">
      <c r="A8" s="359" t="s">
        <v>1259</v>
      </c>
      <c r="B8" s="356" t="s">
        <v>1258</v>
      </c>
      <c r="C8" s="360" t="s">
        <v>194</v>
      </c>
      <c r="D8" s="360" t="s">
        <v>647</v>
      </c>
      <c r="E8" s="357">
        <v>102</v>
      </c>
      <c r="F8" s="357">
        <v>106</v>
      </c>
      <c r="G8" s="360" t="s">
        <v>5</v>
      </c>
      <c r="H8" s="360">
        <v>190</v>
      </c>
      <c r="I8" s="361">
        <v>19490</v>
      </c>
    </row>
    <row r="9" spans="1:9" ht="15.75">
      <c r="A9" s="359" t="s">
        <v>1260</v>
      </c>
      <c r="B9" s="356" t="s">
        <v>1258</v>
      </c>
      <c r="C9" s="360" t="s">
        <v>194</v>
      </c>
      <c r="D9" s="360" t="s">
        <v>94</v>
      </c>
      <c r="E9" s="357">
        <v>102</v>
      </c>
      <c r="F9" s="357">
        <v>116</v>
      </c>
      <c r="G9" s="360" t="s">
        <v>7</v>
      </c>
      <c r="H9" s="360">
        <v>200</v>
      </c>
      <c r="I9" s="361">
        <v>19940</v>
      </c>
    </row>
    <row r="10" spans="1:9" ht="15.75">
      <c r="A10" s="359" t="s">
        <v>1261</v>
      </c>
      <c r="B10" s="356" t="s">
        <v>1258</v>
      </c>
      <c r="C10" s="360" t="s">
        <v>194</v>
      </c>
      <c r="D10" s="360" t="s">
        <v>647</v>
      </c>
      <c r="E10" s="357">
        <v>102</v>
      </c>
      <c r="F10" s="357">
        <v>111</v>
      </c>
      <c r="G10" s="360" t="s">
        <v>7</v>
      </c>
      <c r="H10" s="360">
        <v>200</v>
      </c>
      <c r="I10" s="361">
        <v>21440</v>
      </c>
    </row>
    <row r="11" spans="1:9" ht="15.75">
      <c r="A11" s="359" t="s">
        <v>1262</v>
      </c>
      <c r="B11" s="356" t="s">
        <v>1258</v>
      </c>
      <c r="C11" s="360" t="s">
        <v>194</v>
      </c>
      <c r="D11" s="360" t="s">
        <v>94</v>
      </c>
      <c r="E11" s="357">
        <v>102</v>
      </c>
      <c r="F11" s="357">
        <v>120</v>
      </c>
      <c r="G11" s="360" t="s">
        <v>7</v>
      </c>
      <c r="H11" s="360">
        <v>200</v>
      </c>
      <c r="I11" s="361">
        <v>21445</v>
      </c>
    </row>
    <row r="12" spans="1:9" ht="15.75">
      <c r="A12" s="359" t="s">
        <v>1263</v>
      </c>
      <c r="B12" s="356" t="s">
        <v>1258</v>
      </c>
      <c r="C12" s="360" t="s">
        <v>194</v>
      </c>
      <c r="D12" s="360" t="s">
        <v>647</v>
      </c>
      <c r="E12" s="357">
        <v>102</v>
      </c>
      <c r="F12" s="357">
        <v>114</v>
      </c>
      <c r="G12" s="360" t="s">
        <v>7</v>
      </c>
      <c r="H12" s="360">
        <v>200</v>
      </c>
      <c r="I12" s="361">
        <v>22945</v>
      </c>
    </row>
    <row r="13" spans="1:9" ht="15.75">
      <c r="A13" s="362" t="s">
        <v>1264</v>
      </c>
      <c r="B13" s="363" t="s">
        <v>1258</v>
      </c>
      <c r="C13" s="364" t="s">
        <v>194</v>
      </c>
      <c r="D13" s="364" t="s">
        <v>94</v>
      </c>
      <c r="E13" s="365">
        <v>130</v>
      </c>
      <c r="F13" s="365">
        <v>133</v>
      </c>
      <c r="G13" s="364" t="s">
        <v>6</v>
      </c>
      <c r="H13" s="364">
        <v>280</v>
      </c>
      <c r="I13" s="366">
        <v>22725</v>
      </c>
    </row>
    <row r="14" spans="1:9" ht="15.75">
      <c r="A14" s="362" t="s">
        <v>1265</v>
      </c>
      <c r="B14" s="363" t="s">
        <v>1258</v>
      </c>
      <c r="C14" s="364" t="s">
        <v>194</v>
      </c>
      <c r="D14" s="364" t="s">
        <v>647</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1266</v>
      </c>
      <c r="I18" s="358"/>
    </row>
    <row r="19" spans="1:9">
      <c r="A19" s="359"/>
      <c r="I19" s="358"/>
    </row>
    <row r="20" spans="1:9" ht="15.75">
      <c r="A20" s="359" t="s">
        <v>1267</v>
      </c>
      <c r="B20" s="356" t="s">
        <v>1258</v>
      </c>
      <c r="C20" s="356" t="s">
        <v>194</v>
      </c>
      <c r="D20" s="360" t="s">
        <v>94</v>
      </c>
      <c r="E20" s="357">
        <v>129</v>
      </c>
      <c r="F20" s="357">
        <v>110</v>
      </c>
      <c r="G20" s="356" t="s">
        <v>5</v>
      </c>
      <c r="H20" s="360">
        <v>190</v>
      </c>
      <c r="I20" s="361">
        <v>24250</v>
      </c>
    </row>
    <row r="21" spans="1:9" ht="15.75">
      <c r="A21" s="359" t="s">
        <v>1268</v>
      </c>
      <c r="B21" s="356" t="s">
        <v>1258</v>
      </c>
      <c r="C21" s="356" t="s">
        <v>194</v>
      </c>
      <c r="D21" s="360" t="s">
        <v>94</v>
      </c>
      <c r="E21" s="357">
        <v>129</v>
      </c>
      <c r="F21" s="357">
        <v>110</v>
      </c>
      <c r="G21" s="356" t="s">
        <v>5</v>
      </c>
      <c r="H21" s="360">
        <v>190</v>
      </c>
      <c r="I21" s="361">
        <v>26750</v>
      </c>
    </row>
    <row r="22" spans="1:9" ht="15.75">
      <c r="A22" s="359" t="s">
        <v>1269</v>
      </c>
      <c r="B22" s="356" t="s">
        <v>1258</v>
      </c>
      <c r="C22" s="356" t="s">
        <v>194</v>
      </c>
      <c r="D22" s="360" t="s">
        <v>94</v>
      </c>
      <c r="E22" s="357">
        <v>129</v>
      </c>
      <c r="F22" s="357">
        <v>110</v>
      </c>
      <c r="G22" s="356" t="s">
        <v>5</v>
      </c>
      <c r="H22" s="372">
        <v>190</v>
      </c>
      <c r="I22" s="361">
        <v>30650</v>
      </c>
    </row>
    <row r="23" spans="1:9" ht="15.75">
      <c r="A23" s="359" t="s">
        <v>1270</v>
      </c>
      <c r="B23" s="356" t="s">
        <v>1258</v>
      </c>
      <c r="C23" s="356" t="s">
        <v>194</v>
      </c>
      <c r="D23" s="360" t="s">
        <v>94</v>
      </c>
      <c r="E23" s="357">
        <v>129</v>
      </c>
      <c r="F23" s="357">
        <v>110</v>
      </c>
      <c r="G23" s="356" t="s">
        <v>5</v>
      </c>
      <c r="H23" s="372">
        <v>190</v>
      </c>
      <c r="I23" s="361">
        <v>32150</v>
      </c>
    </row>
    <row r="24" spans="1:9" ht="15.75">
      <c r="A24" s="359" t="s">
        <v>1271</v>
      </c>
      <c r="B24" s="356" t="s">
        <v>1258</v>
      </c>
      <c r="C24" s="356" t="s">
        <v>194</v>
      </c>
      <c r="D24" s="360" t="s">
        <v>647</v>
      </c>
      <c r="E24" s="357">
        <v>129</v>
      </c>
      <c r="F24" s="357">
        <v>107</v>
      </c>
      <c r="G24" s="356" t="s">
        <v>5</v>
      </c>
      <c r="H24" s="372">
        <v>190</v>
      </c>
      <c r="I24" s="361">
        <v>25850</v>
      </c>
    </row>
    <row r="25" spans="1:9" ht="15.75">
      <c r="A25" s="359" t="s">
        <v>1272</v>
      </c>
      <c r="B25" s="356" t="s">
        <v>1258</v>
      </c>
      <c r="C25" s="356" t="s">
        <v>194</v>
      </c>
      <c r="D25" s="360" t="s">
        <v>647</v>
      </c>
      <c r="E25" s="357">
        <v>129</v>
      </c>
      <c r="F25" s="357">
        <v>107</v>
      </c>
      <c r="G25" s="356" t="s">
        <v>5</v>
      </c>
      <c r="H25" s="372">
        <v>190</v>
      </c>
      <c r="I25" s="361">
        <v>28350</v>
      </c>
    </row>
    <row r="26" spans="1:9" ht="15.75">
      <c r="A26" s="359" t="s">
        <v>1273</v>
      </c>
      <c r="B26" s="356" t="s">
        <v>1258</v>
      </c>
      <c r="C26" s="356" t="s">
        <v>194</v>
      </c>
      <c r="D26" s="360" t="s">
        <v>647</v>
      </c>
      <c r="E26" s="357">
        <v>129</v>
      </c>
      <c r="F26" s="357">
        <v>107</v>
      </c>
      <c r="G26" s="356" t="s">
        <v>5</v>
      </c>
      <c r="H26" s="372">
        <v>190</v>
      </c>
      <c r="I26" s="361">
        <v>32250</v>
      </c>
    </row>
    <row r="27" spans="1:9" ht="15.75">
      <c r="A27" s="359" t="s">
        <v>1274</v>
      </c>
      <c r="B27" s="356" t="s">
        <v>1258</v>
      </c>
      <c r="C27" s="356" t="s">
        <v>194</v>
      </c>
      <c r="D27" s="360" t="s">
        <v>647</v>
      </c>
      <c r="E27" s="357">
        <v>129</v>
      </c>
      <c r="F27" s="357">
        <v>107</v>
      </c>
      <c r="G27" s="356" t="s">
        <v>5</v>
      </c>
      <c r="H27" s="372">
        <v>190</v>
      </c>
      <c r="I27" s="361">
        <v>33750</v>
      </c>
    </row>
    <row r="28" spans="1:9" ht="15.75">
      <c r="A28" s="355" t="s">
        <v>1275</v>
      </c>
      <c r="D28" s="360"/>
      <c r="H28" s="372"/>
      <c r="I28" s="361"/>
    </row>
    <row r="29" spans="1:9" ht="15.75">
      <c r="A29" s="359" t="s">
        <v>1276</v>
      </c>
      <c r="B29" s="356" t="s">
        <v>1258</v>
      </c>
      <c r="C29" s="356" t="s">
        <v>194</v>
      </c>
      <c r="D29" s="360" t="s">
        <v>94</v>
      </c>
      <c r="E29" s="357">
        <v>182</v>
      </c>
      <c r="F29" s="357">
        <v>128</v>
      </c>
      <c r="G29" s="356" t="s">
        <v>8</v>
      </c>
      <c r="H29" s="372">
        <v>270</v>
      </c>
      <c r="I29" s="361">
        <v>29050</v>
      </c>
    </row>
    <row r="30" spans="1:9" ht="15.75">
      <c r="A30" s="359" t="s">
        <v>1277</v>
      </c>
      <c r="B30" s="356" t="s">
        <v>1258</v>
      </c>
      <c r="C30" s="356" t="s">
        <v>194</v>
      </c>
      <c r="D30" s="360" t="s">
        <v>94</v>
      </c>
      <c r="E30" s="357">
        <v>182</v>
      </c>
      <c r="F30" s="357">
        <v>128</v>
      </c>
      <c r="G30" s="356" t="s">
        <v>8</v>
      </c>
      <c r="H30" s="372">
        <v>270</v>
      </c>
      <c r="I30" s="361">
        <v>31250</v>
      </c>
    </row>
    <row r="31" spans="1:9" ht="15.75">
      <c r="A31" s="359" t="s">
        <v>1278</v>
      </c>
      <c r="B31" s="356" t="s">
        <v>1258</v>
      </c>
      <c r="C31" s="356" t="s">
        <v>194</v>
      </c>
      <c r="D31" s="360" t="s">
        <v>94</v>
      </c>
      <c r="E31" s="357">
        <v>182</v>
      </c>
      <c r="F31" s="357">
        <v>128</v>
      </c>
      <c r="G31" s="356" t="s">
        <v>8</v>
      </c>
      <c r="H31" s="360">
        <v>270</v>
      </c>
      <c r="I31" s="361">
        <v>33050</v>
      </c>
    </row>
    <row r="32" spans="1:9" ht="15.75">
      <c r="A32" s="359" t="s">
        <v>1279</v>
      </c>
      <c r="B32" s="356" t="s">
        <v>1258</v>
      </c>
      <c r="C32" s="356" t="s">
        <v>194</v>
      </c>
      <c r="D32" s="360" t="s">
        <v>647</v>
      </c>
      <c r="E32" s="357">
        <v>182</v>
      </c>
      <c r="F32" s="357">
        <v>137</v>
      </c>
      <c r="G32" s="356" t="s">
        <v>6</v>
      </c>
      <c r="H32" s="372">
        <v>280</v>
      </c>
      <c r="I32" s="361">
        <v>30650</v>
      </c>
    </row>
    <row r="33" spans="1:9" ht="15.75">
      <c r="A33" s="359" t="s">
        <v>1280</v>
      </c>
      <c r="B33" s="356" t="s">
        <v>1258</v>
      </c>
      <c r="C33" s="356" t="s">
        <v>194</v>
      </c>
      <c r="D33" s="360" t="s">
        <v>647</v>
      </c>
      <c r="E33" s="357">
        <v>182</v>
      </c>
      <c r="F33" s="357">
        <v>137</v>
      </c>
      <c r="G33" s="356" t="s">
        <v>6</v>
      </c>
      <c r="H33" s="372">
        <v>280</v>
      </c>
      <c r="I33" s="361">
        <v>32850</v>
      </c>
    </row>
    <row r="34" spans="1:9" ht="15.75">
      <c r="A34" s="359" t="s">
        <v>1281</v>
      </c>
      <c r="B34" s="356" t="s">
        <v>1258</v>
      </c>
      <c r="C34" s="356" t="s">
        <v>194</v>
      </c>
      <c r="D34" s="360" t="s">
        <v>647</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1282</v>
      </c>
      <c r="I38" s="358"/>
    </row>
    <row r="39" spans="1:9">
      <c r="A39" s="359"/>
      <c r="I39" s="358"/>
    </row>
    <row r="40" spans="1:9" ht="15.75">
      <c r="A40" s="359" t="s">
        <v>1283</v>
      </c>
      <c r="B40" s="356" t="s">
        <v>1258</v>
      </c>
      <c r="C40" s="356" t="s">
        <v>154</v>
      </c>
      <c r="D40" s="360" t="s">
        <v>94</v>
      </c>
      <c r="E40" s="357">
        <v>120</v>
      </c>
      <c r="F40" s="357">
        <v>93</v>
      </c>
      <c r="G40" s="356" t="s">
        <v>4</v>
      </c>
      <c r="H40" s="360">
        <v>180</v>
      </c>
      <c r="I40" s="361">
        <v>25865</v>
      </c>
    </row>
    <row r="41" spans="1:9" ht="15.75">
      <c r="A41" s="359" t="s">
        <v>1284</v>
      </c>
      <c r="B41" s="356" t="s">
        <v>1258</v>
      </c>
      <c r="C41" s="356" t="s">
        <v>154</v>
      </c>
      <c r="D41" s="360" t="s">
        <v>94</v>
      </c>
      <c r="E41" s="357">
        <v>120</v>
      </c>
      <c r="F41" s="357">
        <v>93</v>
      </c>
      <c r="G41" s="356" t="s">
        <v>4</v>
      </c>
      <c r="H41" s="360">
        <v>180</v>
      </c>
      <c r="I41" s="361">
        <v>28295</v>
      </c>
    </row>
    <row r="42" spans="1:9" ht="15.75">
      <c r="A42" s="359" t="s">
        <v>1285</v>
      </c>
      <c r="B42" s="356" t="s">
        <v>1258</v>
      </c>
      <c r="C42" s="356" t="s">
        <v>154</v>
      </c>
      <c r="D42" s="360" t="s">
        <v>94</v>
      </c>
      <c r="E42" s="357">
        <v>120</v>
      </c>
      <c r="F42" s="357">
        <v>93</v>
      </c>
      <c r="G42" s="356" t="s">
        <v>4</v>
      </c>
      <c r="H42" s="372">
        <v>180</v>
      </c>
      <c r="I42" s="361">
        <v>32345</v>
      </c>
    </row>
    <row r="43" spans="1:9" ht="15.75">
      <c r="A43" s="359" t="s">
        <v>1343</v>
      </c>
      <c r="B43" s="356" t="s">
        <v>1258</v>
      </c>
      <c r="C43" s="356" t="s">
        <v>154</v>
      </c>
      <c r="D43" s="360" t="s">
        <v>94</v>
      </c>
      <c r="E43" s="357">
        <v>120</v>
      </c>
      <c r="F43" s="357">
        <v>93</v>
      </c>
      <c r="G43" s="356" t="s">
        <v>4</v>
      </c>
      <c r="H43" s="372">
        <v>180</v>
      </c>
      <c r="I43" s="361">
        <v>33860</v>
      </c>
    </row>
    <row r="44" spans="1:9" ht="15.75">
      <c r="A44" s="374" t="s">
        <v>1286</v>
      </c>
      <c r="B44" s="375" t="s">
        <v>1258</v>
      </c>
      <c r="C44" s="375" t="s">
        <v>154</v>
      </c>
      <c r="D44" s="376" t="s">
        <v>647</v>
      </c>
      <c r="E44" s="377">
        <v>120</v>
      </c>
      <c r="F44" s="377">
        <v>109</v>
      </c>
      <c r="G44" s="375" t="s">
        <v>5</v>
      </c>
      <c r="H44" s="378">
        <v>190</v>
      </c>
      <c r="I44" s="379">
        <v>27895</v>
      </c>
    </row>
    <row r="45" spans="1:9" ht="15.75">
      <c r="A45" s="374" t="s">
        <v>1287</v>
      </c>
      <c r="B45" s="375" t="s">
        <v>1258</v>
      </c>
      <c r="C45" s="375" t="s">
        <v>154</v>
      </c>
      <c r="D45" s="376" t="s">
        <v>1288</v>
      </c>
      <c r="E45" s="377">
        <v>120</v>
      </c>
      <c r="F45" s="377">
        <v>109</v>
      </c>
      <c r="G45" s="375" t="s">
        <v>5</v>
      </c>
      <c r="H45" s="378">
        <v>190</v>
      </c>
      <c r="I45" s="379">
        <v>30325</v>
      </c>
    </row>
    <row r="46" spans="1:9" ht="15.75">
      <c r="A46" s="374" t="s">
        <v>1289</v>
      </c>
      <c r="B46" s="375" t="s">
        <v>1258</v>
      </c>
      <c r="C46" s="375" t="s">
        <v>154</v>
      </c>
      <c r="D46" s="376" t="s">
        <v>647</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1290</v>
      </c>
      <c r="B48" s="385"/>
      <c r="C48" s="385"/>
      <c r="D48" s="385"/>
      <c r="E48" s="386"/>
      <c r="F48" s="386"/>
      <c r="G48" s="385"/>
      <c r="H48" s="385"/>
      <c r="I48" s="387"/>
    </row>
    <row r="49" spans="1:9" ht="15.75">
      <c r="A49" s="359" t="s">
        <v>1268</v>
      </c>
      <c r="B49" s="375" t="s">
        <v>105</v>
      </c>
      <c r="C49" s="375" t="s">
        <v>194</v>
      </c>
      <c r="D49" s="375" t="s">
        <v>94</v>
      </c>
      <c r="E49" s="377">
        <v>124</v>
      </c>
      <c r="F49" s="377">
        <v>110</v>
      </c>
      <c r="G49" s="375" t="s">
        <v>5</v>
      </c>
      <c r="H49" s="375">
        <v>190</v>
      </c>
      <c r="I49" s="388">
        <v>27750</v>
      </c>
    </row>
    <row r="50" spans="1:9" ht="15.75">
      <c r="A50" s="374" t="s">
        <v>1269</v>
      </c>
      <c r="B50" s="375" t="s">
        <v>105</v>
      </c>
      <c r="C50" s="375" t="s">
        <v>194</v>
      </c>
      <c r="D50" s="375" t="s">
        <v>94</v>
      </c>
      <c r="E50" s="377">
        <v>124</v>
      </c>
      <c r="F50" s="377">
        <v>110</v>
      </c>
      <c r="G50" s="375" t="s">
        <v>5</v>
      </c>
      <c r="H50" s="375">
        <v>190</v>
      </c>
      <c r="I50" s="388">
        <v>31650</v>
      </c>
    </row>
    <row r="51" spans="1:9" ht="15.75">
      <c r="A51" s="374" t="s">
        <v>1272</v>
      </c>
      <c r="B51" s="375" t="s">
        <v>105</v>
      </c>
      <c r="C51" s="375" t="s">
        <v>194</v>
      </c>
      <c r="D51" s="375" t="s">
        <v>647</v>
      </c>
      <c r="E51" s="377">
        <v>124</v>
      </c>
      <c r="F51" s="377">
        <v>107</v>
      </c>
      <c r="G51" s="375" t="s">
        <v>5</v>
      </c>
      <c r="H51" s="375">
        <v>190</v>
      </c>
      <c r="I51" s="388">
        <v>29350</v>
      </c>
    </row>
    <row r="52" spans="1:9" ht="15.75">
      <c r="A52" s="374" t="s">
        <v>1273</v>
      </c>
      <c r="B52" s="375" t="s">
        <v>105</v>
      </c>
      <c r="C52" s="375" t="s">
        <v>194</v>
      </c>
      <c r="D52" s="375" t="s">
        <v>647</v>
      </c>
      <c r="E52" s="377">
        <v>124</v>
      </c>
      <c r="F52" s="377">
        <v>107</v>
      </c>
      <c r="G52" s="375" t="s">
        <v>5</v>
      </c>
      <c r="H52" s="375">
        <v>190</v>
      </c>
      <c r="I52" s="388">
        <v>33250</v>
      </c>
    </row>
    <row r="53" spans="1:9" ht="15.75">
      <c r="A53" s="389" t="s">
        <v>1291</v>
      </c>
      <c r="B53" s="375"/>
      <c r="C53" s="375"/>
      <c r="D53" s="375"/>
      <c r="E53" s="377"/>
      <c r="F53" s="377"/>
      <c r="G53" s="375"/>
      <c r="H53" s="375"/>
      <c r="I53" s="388"/>
    </row>
    <row r="54" spans="1:9" ht="15.75">
      <c r="A54" s="374" t="s">
        <v>1292</v>
      </c>
      <c r="B54" s="375" t="s">
        <v>105</v>
      </c>
      <c r="C54" s="375" t="s">
        <v>154</v>
      </c>
      <c r="D54" s="375" t="s">
        <v>94</v>
      </c>
      <c r="E54" s="377">
        <v>120</v>
      </c>
      <c r="F54" s="377">
        <v>91</v>
      </c>
      <c r="G54" s="375" t="s">
        <v>4</v>
      </c>
      <c r="H54" s="375">
        <v>180</v>
      </c>
      <c r="I54" s="388">
        <v>29305</v>
      </c>
    </row>
    <row r="55" spans="1:9" ht="15.75">
      <c r="A55" s="374" t="s">
        <v>1285</v>
      </c>
      <c r="B55" s="375" t="s">
        <v>105</v>
      </c>
      <c r="C55" s="375" t="s">
        <v>154</v>
      </c>
      <c r="D55" s="375" t="s">
        <v>94</v>
      </c>
      <c r="E55" s="377">
        <v>120</v>
      </c>
      <c r="F55" s="377">
        <v>91</v>
      </c>
      <c r="G55" s="375" t="s">
        <v>4</v>
      </c>
      <c r="H55" s="375">
        <v>180</v>
      </c>
      <c r="I55" s="388">
        <v>33355</v>
      </c>
    </row>
    <row r="56" spans="1:9" ht="15.75">
      <c r="A56" s="374" t="s">
        <v>1287</v>
      </c>
      <c r="B56" s="375" t="s">
        <v>105</v>
      </c>
      <c r="C56" s="375" t="s">
        <v>154</v>
      </c>
      <c r="D56" s="375" t="s">
        <v>647</v>
      </c>
      <c r="E56" s="377">
        <v>120</v>
      </c>
      <c r="F56" s="377">
        <v>108</v>
      </c>
      <c r="G56" s="375" t="s">
        <v>5</v>
      </c>
      <c r="H56" s="375">
        <v>190</v>
      </c>
      <c r="I56" s="388">
        <v>31335</v>
      </c>
    </row>
    <row r="57" spans="1:9" ht="15.75">
      <c r="A57" s="374" t="s">
        <v>1293</v>
      </c>
      <c r="B57" s="375" t="s">
        <v>105</v>
      </c>
      <c r="C57" s="375" t="s">
        <v>154</v>
      </c>
      <c r="D57" s="375" t="s">
        <v>647</v>
      </c>
      <c r="E57" s="377">
        <v>120</v>
      </c>
      <c r="F57" s="377">
        <v>108</v>
      </c>
      <c r="G57" s="375" t="s">
        <v>5</v>
      </c>
      <c r="H57" s="375">
        <v>190</v>
      </c>
      <c r="I57" s="388">
        <v>35385</v>
      </c>
    </row>
    <row r="58" spans="1:9" ht="15.75">
      <c r="A58" s="384" t="s">
        <v>1294</v>
      </c>
      <c r="B58" s="385"/>
      <c r="C58" s="385"/>
      <c r="D58" s="385"/>
      <c r="E58" s="386"/>
      <c r="F58" s="386"/>
      <c r="G58" s="385"/>
      <c r="H58" s="385"/>
      <c r="I58" s="387"/>
    </row>
    <row r="59" spans="1:9" ht="15.75">
      <c r="A59" s="359" t="s">
        <v>1295</v>
      </c>
      <c r="B59" s="356" t="s">
        <v>1258</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1296</v>
      </c>
      <c r="B61" s="385"/>
      <c r="C61" s="385"/>
      <c r="D61" s="385"/>
      <c r="E61" s="386"/>
      <c r="F61" s="386"/>
      <c r="G61" s="385"/>
      <c r="H61" s="385"/>
      <c r="I61" s="387"/>
    </row>
    <row r="62" spans="1:9" ht="15.75">
      <c r="A62" s="390" t="s">
        <v>1297</v>
      </c>
      <c r="B62" s="385" t="s">
        <v>1298</v>
      </c>
      <c r="C62" s="385" t="s">
        <v>194</v>
      </c>
      <c r="D62" s="385" t="s">
        <v>94</v>
      </c>
      <c r="E62" s="386">
        <v>120</v>
      </c>
      <c r="F62" s="386">
        <v>130</v>
      </c>
      <c r="G62" s="385" t="s">
        <v>8</v>
      </c>
      <c r="H62" s="385">
        <v>270</v>
      </c>
      <c r="I62" s="391">
        <v>25395</v>
      </c>
    </row>
    <row r="63" spans="1:9" ht="15.75">
      <c r="A63" s="390" t="s">
        <v>1299</v>
      </c>
      <c r="B63" s="385" t="s">
        <v>1298</v>
      </c>
      <c r="C63" s="385" t="s">
        <v>194</v>
      </c>
      <c r="D63" s="385" t="s">
        <v>647</v>
      </c>
      <c r="E63" s="386">
        <v>130</v>
      </c>
      <c r="F63" s="386">
        <v>121</v>
      </c>
      <c r="G63" s="385" t="s">
        <v>8</v>
      </c>
      <c r="H63" s="385">
        <v>270</v>
      </c>
      <c r="I63" s="391">
        <v>27395</v>
      </c>
    </row>
    <row r="64" spans="1:9" ht="15.75">
      <c r="A64" s="359" t="s">
        <v>1300</v>
      </c>
      <c r="B64" s="392" t="s">
        <v>1298</v>
      </c>
      <c r="C64" s="360" t="s">
        <v>194</v>
      </c>
      <c r="D64" s="360" t="s">
        <v>94</v>
      </c>
      <c r="E64" s="393">
        <v>120</v>
      </c>
      <c r="F64" s="393">
        <v>132</v>
      </c>
      <c r="G64" s="392" t="s">
        <v>6</v>
      </c>
      <c r="H64" s="372">
        <v>280</v>
      </c>
      <c r="I64" s="394">
        <v>29895</v>
      </c>
    </row>
    <row r="65" spans="1:9" ht="15.75">
      <c r="A65" s="359" t="s">
        <v>1301</v>
      </c>
      <c r="B65" s="392" t="s">
        <v>1298</v>
      </c>
      <c r="C65" s="360" t="s">
        <v>194</v>
      </c>
      <c r="D65" s="360" t="s">
        <v>647</v>
      </c>
      <c r="E65" s="393">
        <v>130</v>
      </c>
      <c r="F65" s="393">
        <v>122</v>
      </c>
      <c r="G65" s="392" t="s">
        <v>8</v>
      </c>
      <c r="H65" s="372">
        <v>270</v>
      </c>
      <c r="I65" s="394">
        <v>31895</v>
      </c>
    </row>
    <row r="66" spans="1:9" ht="15.75">
      <c r="A66" s="359" t="s">
        <v>1302</v>
      </c>
      <c r="B66" s="392" t="s">
        <v>1298</v>
      </c>
      <c r="C66" s="360" t="s">
        <v>194</v>
      </c>
      <c r="D66" s="360" t="s">
        <v>94</v>
      </c>
      <c r="E66" s="393">
        <v>120</v>
      </c>
      <c r="F66" s="393">
        <v>132</v>
      </c>
      <c r="G66" s="392" t="s">
        <v>6</v>
      </c>
      <c r="H66" s="372">
        <v>280</v>
      </c>
      <c r="I66" s="394">
        <v>33695</v>
      </c>
    </row>
    <row r="67" spans="1:9" ht="15.75">
      <c r="A67" s="359" t="s">
        <v>1303</v>
      </c>
      <c r="B67" s="392" t="s">
        <v>1298</v>
      </c>
      <c r="C67" s="360" t="s">
        <v>194</v>
      </c>
      <c r="D67" s="360" t="s">
        <v>647</v>
      </c>
      <c r="E67" s="393">
        <v>130</v>
      </c>
      <c r="F67" s="393">
        <v>122</v>
      </c>
      <c r="G67" s="392" t="s">
        <v>8</v>
      </c>
      <c r="H67" s="372">
        <v>270</v>
      </c>
      <c r="I67" s="394">
        <v>35695</v>
      </c>
    </row>
    <row r="68" spans="1:9" ht="15.75">
      <c r="A68" s="359" t="s">
        <v>1304</v>
      </c>
      <c r="B68" s="392" t="s">
        <v>1298</v>
      </c>
      <c r="C68" s="360" t="s">
        <v>154</v>
      </c>
      <c r="D68" s="360" t="s">
        <v>94</v>
      </c>
      <c r="E68" s="393">
        <v>120</v>
      </c>
      <c r="F68" s="393">
        <v>108</v>
      </c>
      <c r="G68" s="392" t="s">
        <v>5</v>
      </c>
      <c r="H68" s="372">
        <v>190</v>
      </c>
      <c r="I68" s="394">
        <v>29995</v>
      </c>
    </row>
    <row r="69" spans="1:9" ht="15.75">
      <c r="A69" s="359" t="s">
        <v>1305</v>
      </c>
      <c r="B69" s="392" t="s">
        <v>1298</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1306</v>
      </c>
      <c r="B75" s="392" t="s">
        <v>1298</v>
      </c>
      <c r="C75" s="360" t="s">
        <v>194</v>
      </c>
      <c r="D75" s="360" t="s">
        <v>94</v>
      </c>
      <c r="E75" s="393">
        <v>173</v>
      </c>
      <c r="F75" s="393">
        <v>143</v>
      </c>
      <c r="G75" s="392" t="s">
        <v>9</v>
      </c>
      <c r="H75" s="372">
        <v>390</v>
      </c>
      <c r="I75" s="394">
        <v>33500</v>
      </c>
    </row>
    <row r="76" spans="1:9" ht="15.75">
      <c r="A76" s="359" t="s">
        <v>1307</v>
      </c>
      <c r="B76" s="392" t="s">
        <v>1298</v>
      </c>
      <c r="C76" s="360" t="s">
        <v>194</v>
      </c>
      <c r="D76" s="360" t="s">
        <v>94</v>
      </c>
      <c r="E76" s="393">
        <v>173</v>
      </c>
      <c r="F76" s="393">
        <v>143</v>
      </c>
      <c r="G76" s="392" t="s">
        <v>9</v>
      </c>
      <c r="H76" s="372">
        <v>390</v>
      </c>
      <c r="I76" s="394">
        <v>35500</v>
      </c>
    </row>
    <row r="77" spans="1:9" ht="15.75">
      <c r="A77" s="359" t="s">
        <v>1308</v>
      </c>
      <c r="B77" s="392" t="s">
        <v>1298</v>
      </c>
      <c r="C77" s="360" t="s">
        <v>194</v>
      </c>
      <c r="D77" s="360" t="s">
        <v>94</v>
      </c>
      <c r="E77" s="393">
        <v>173</v>
      </c>
      <c r="F77" s="393">
        <v>151</v>
      </c>
      <c r="G77" s="392" t="s">
        <v>9</v>
      </c>
      <c r="H77" s="372">
        <v>390</v>
      </c>
      <c r="I77" s="394">
        <v>39000</v>
      </c>
    </row>
    <row r="78" spans="1:9" ht="15.75">
      <c r="A78" s="359" t="s">
        <v>1309</v>
      </c>
      <c r="B78" s="392" t="s">
        <v>1298</v>
      </c>
      <c r="C78" s="360" t="s">
        <v>194</v>
      </c>
      <c r="D78" s="360" t="s">
        <v>94</v>
      </c>
      <c r="E78" s="393">
        <v>173</v>
      </c>
      <c r="F78" s="393">
        <v>151</v>
      </c>
      <c r="G78" s="392" t="s">
        <v>9</v>
      </c>
      <c r="H78" s="372">
        <v>390</v>
      </c>
      <c r="I78" s="394">
        <v>42000</v>
      </c>
    </row>
    <row r="79" spans="1:9" ht="15.75">
      <c r="A79" s="359" t="s">
        <v>1310</v>
      </c>
      <c r="B79" s="392" t="s">
        <v>1298</v>
      </c>
      <c r="C79" s="360" t="s">
        <v>194</v>
      </c>
      <c r="D79" s="360" t="s">
        <v>94</v>
      </c>
      <c r="E79" s="393">
        <v>173</v>
      </c>
      <c r="F79" s="393">
        <v>151</v>
      </c>
      <c r="G79" s="392" t="s">
        <v>9</v>
      </c>
      <c r="H79" s="372">
        <v>390</v>
      </c>
      <c r="I79" s="394">
        <v>45000</v>
      </c>
    </row>
    <row r="80" spans="1:9" ht="15.75">
      <c r="A80" s="359" t="s">
        <v>1311</v>
      </c>
      <c r="B80" s="392" t="s">
        <v>1298</v>
      </c>
      <c r="C80" s="360" t="s">
        <v>194</v>
      </c>
      <c r="D80" s="360" t="s">
        <v>647</v>
      </c>
      <c r="E80" s="393">
        <v>193</v>
      </c>
      <c r="F80" s="393">
        <v>162</v>
      </c>
      <c r="G80" s="392" t="s">
        <v>15</v>
      </c>
      <c r="H80" s="372">
        <v>570</v>
      </c>
      <c r="I80" s="394">
        <v>41000</v>
      </c>
    </row>
    <row r="81" spans="1:9" ht="15.75">
      <c r="A81" s="399" t="s">
        <v>1312</v>
      </c>
      <c r="B81" s="392" t="s">
        <v>1298</v>
      </c>
      <c r="C81" s="360" t="s">
        <v>194</v>
      </c>
      <c r="D81" s="360" t="s">
        <v>647</v>
      </c>
      <c r="E81" s="393">
        <v>193</v>
      </c>
      <c r="F81" s="393">
        <v>162</v>
      </c>
      <c r="G81" s="392" t="s">
        <v>15</v>
      </c>
      <c r="H81" s="372">
        <v>570</v>
      </c>
      <c r="I81" s="394">
        <v>44000</v>
      </c>
    </row>
    <row r="82" spans="1:9" ht="15.75">
      <c r="A82" s="399" t="s">
        <v>1313</v>
      </c>
      <c r="B82" s="392" t="s">
        <v>1298</v>
      </c>
      <c r="C82" s="360" t="s">
        <v>194</v>
      </c>
      <c r="D82" s="360" t="s">
        <v>647</v>
      </c>
      <c r="E82" s="393">
        <v>193</v>
      </c>
      <c r="F82" s="393">
        <v>162</v>
      </c>
      <c r="G82" s="392" t="s">
        <v>15</v>
      </c>
      <c r="H82" s="372">
        <v>570</v>
      </c>
      <c r="I82" s="394">
        <v>47000</v>
      </c>
    </row>
    <row r="83" spans="1:9" ht="15.75">
      <c r="A83" s="399" t="s">
        <v>1314</v>
      </c>
      <c r="B83" s="392" t="s">
        <v>1298</v>
      </c>
      <c r="C83" s="360" t="s">
        <v>194</v>
      </c>
      <c r="D83" s="360" t="s">
        <v>94</v>
      </c>
      <c r="E83" s="393">
        <v>173</v>
      </c>
      <c r="F83" s="393">
        <v>151</v>
      </c>
      <c r="G83" s="392" t="s">
        <v>9</v>
      </c>
      <c r="H83" s="372">
        <v>390</v>
      </c>
      <c r="I83" s="394">
        <v>40300</v>
      </c>
    </row>
    <row r="84" spans="1:9" ht="15.75">
      <c r="A84" s="400" t="s">
        <v>1315</v>
      </c>
      <c r="B84" s="401" t="s">
        <v>1298</v>
      </c>
      <c r="C84" s="364" t="s">
        <v>194</v>
      </c>
      <c r="D84" s="364" t="s">
        <v>94</v>
      </c>
      <c r="E84" s="402">
        <v>173</v>
      </c>
      <c r="F84" s="402">
        <v>151</v>
      </c>
      <c r="G84" s="401" t="s">
        <v>9</v>
      </c>
      <c r="H84" s="403">
        <v>390</v>
      </c>
      <c r="I84" s="404">
        <v>43300</v>
      </c>
    </row>
    <row r="85" spans="1:9" ht="15.75">
      <c r="A85" s="400" t="s">
        <v>1316</v>
      </c>
      <c r="B85" s="401" t="s">
        <v>1298</v>
      </c>
      <c r="C85" s="364" t="s">
        <v>194</v>
      </c>
      <c r="D85" s="364" t="s">
        <v>647</v>
      </c>
      <c r="E85" s="402">
        <v>193</v>
      </c>
      <c r="F85" s="402">
        <v>162</v>
      </c>
      <c r="G85" s="401" t="s">
        <v>15</v>
      </c>
      <c r="H85" s="403">
        <v>570</v>
      </c>
      <c r="I85" s="404">
        <v>42300</v>
      </c>
    </row>
    <row r="86" spans="1:9" ht="15.75">
      <c r="A86" s="400" t="s">
        <v>1317</v>
      </c>
      <c r="B86" s="401" t="s">
        <v>1298</v>
      </c>
      <c r="C86" s="364" t="s">
        <v>1218</v>
      </c>
      <c r="D86" s="364" t="s">
        <v>647</v>
      </c>
      <c r="E86" s="402">
        <v>193</v>
      </c>
      <c r="F86" s="402">
        <v>162</v>
      </c>
      <c r="G86" s="401" t="s">
        <v>15</v>
      </c>
      <c r="H86" s="403">
        <v>570</v>
      </c>
      <c r="I86" s="404">
        <v>45300</v>
      </c>
    </row>
    <row r="87" spans="1:9" ht="15.75">
      <c r="A87" s="400" t="s">
        <v>1318</v>
      </c>
      <c r="B87" s="401" t="s">
        <v>1298</v>
      </c>
      <c r="C87" s="364" t="s">
        <v>1319</v>
      </c>
      <c r="D87" s="364" t="s">
        <v>647</v>
      </c>
      <c r="E87" s="402">
        <v>180</v>
      </c>
      <c r="F87" s="402">
        <v>120</v>
      </c>
      <c r="G87" s="401" t="s">
        <v>7</v>
      </c>
      <c r="H87" s="403">
        <v>200</v>
      </c>
      <c r="I87" s="404">
        <v>38000</v>
      </c>
    </row>
    <row r="88" spans="1:9" ht="15.75">
      <c r="A88" s="400" t="s">
        <v>1320</v>
      </c>
      <c r="B88" s="401" t="s">
        <v>1298</v>
      </c>
      <c r="C88" s="364" t="s">
        <v>1319</v>
      </c>
      <c r="D88" s="364" t="s">
        <v>647</v>
      </c>
      <c r="E88" s="402">
        <v>180</v>
      </c>
      <c r="F88" s="402">
        <v>120</v>
      </c>
      <c r="G88" s="401" t="s">
        <v>7</v>
      </c>
      <c r="H88" s="403">
        <v>200</v>
      </c>
      <c r="I88" s="404">
        <v>40500</v>
      </c>
    </row>
    <row r="89" spans="1:9" ht="15.75">
      <c r="A89" s="400" t="s">
        <v>1321</v>
      </c>
      <c r="B89" s="401" t="s">
        <v>1298</v>
      </c>
      <c r="C89" s="364" t="s">
        <v>1319</v>
      </c>
      <c r="D89" s="364" t="s">
        <v>647</v>
      </c>
      <c r="E89" s="402">
        <v>180</v>
      </c>
      <c r="F89" s="402">
        <v>120</v>
      </c>
      <c r="G89" s="401" t="s">
        <v>7</v>
      </c>
      <c r="H89" s="403">
        <v>200</v>
      </c>
      <c r="I89" s="404">
        <v>43500</v>
      </c>
    </row>
    <row r="90" spans="1:9" ht="15.75">
      <c r="A90" s="400" t="s">
        <v>1322</v>
      </c>
      <c r="B90" s="401" t="s">
        <v>1298</v>
      </c>
      <c r="C90" s="364" t="s">
        <v>1319</v>
      </c>
      <c r="D90" s="364" t="s">
        <v>647</v>
      </c>
      <c r="E90" s="402">
        <v>180</v>
      </c>
      <c r="F90" s="402">
        <v>126</v>
      </c>
      <c r="G90" s="401" t="s">
        <v>8</v>
      </c>
      <c r="H90" s="403">
        <v>270</v>
      </c>
      <c r="I90" s="404">
        <v>43500</v>
      </c>
    </row>
    <row r="91" spans="1:9" ht="15.75">
      <c r="A91" s="400" t="s">
        <v>1323</v>
      </c>
      <c r="B91" s="401" t="s">
        <v>1298</v>
      </c>
      <c r="C91" s="364" t="s">
        <v>1319</v>
      </c>
      <c r="D91" s="364" t="s">
        <v>647</v>
      </c>
      <c r="E91" s="402">
        <v>180</v>
      </c>
      <c r="F91" s="402">
        <v>126</v>
      </c>
      <c r="G91" s="401" t="s">
        <v>8</v>
      </c>
      <c r="H91" s="403">
        <v>270</v>
      </c>
      <c r="I91" s="404">
        <v>46500</v>
      </c>
    </row>
    <row r="92" spans="1:9" ht="15.75">
      <c r="A92" s="400" t="s">
        <v>1324</v>
      </c>
      <c r="B92" s="401" t="s">
        <v>1298</v>
      </c>
      <c r="C92" s="364" t="s">
        <v>1319</v>
      </c>
      <c r="D92" s="364" t="s">
        <v>647</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1325</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1326</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1327</v>
      </c>
      <c r="I103" s="420">
        <v>600</v>
      </c>
    </row>
    <row r="104" spans="1:9" ht="15.75">
      <c r="A104" s="419" t="s">
        <v>1328</v>
      </c>
      <c r="I104" s="420">
        <v>650</v>
      </c>
    </row>
    <row r="105" spans="1:9" ht="15.75">
      <c r="A105" s="419"/>
      <c r="I105" s="420"/>
    </row>
    <row r="106" spans="1:9" ht="15.75">
      <c r="A106" s="417" t="s">
        <v>1329</v>
      </c>
      <c r="B106" s="421"/>
      <c r="C106" s="422" t="s">
        <v>1330</v>
      </c>
      <c r="D106" s="423"/>
      <c r="E106" s="424"/>
      <c r="F106" s="424"/>
      <c r="G106" s="423"/>
      <c r="H106" s="423"/>
      <c r="I106" s="420"/>
    </row>
    <row r="107" spans="1:9" ht="15.75">
      <c r="A107" s="419"/>
      <c r="I107" s="420"/>
    </row>
    <row r="108" spans="1:9" ht="15.75">
      <c r="A108" s="419" t="s">
        <v>1331</v>
      </c>
      <c r="C108" s="425" t="s">
        <v>1332</v>
      </c>
      <c r="D108" s="425"/>
      <c r="E108" s="425"/>
      <c r="F108" s="426"/>
      <c r="G108" s="426"/>
      <c r="I108" s="420">
        <v>800</v>
      </c>
    </row>
    <row r="109" spans="1:9" ht="15.75">
      <c r="A109" s="419" t="s">
        <v>1333</v>
      </c>
      <c r="C109" s="425" t="s">
        <v>1334</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1335</v>
      </c>
      <c r="I112" s="418"/>
    </row>
    <row r="113" spans="1:9" ht="15.75">
      <c r="A113" s="419"/>
      <c r="I113" s="418"/>
    </row>
    <row r="114" spans="1:9" ht="15.75">
      <c r="A114" s="419"/>
      <c r="I114" s="418"/>
    </row>
    <row r="115" spans="1:9">
      <c r="A115" s="963"/>
      <c r="B115" s="964"/>
      <c r="C115" s="964"/>
      <c r="D115" s="964"/>
      <c r="E115" s="964"/>
      <c r="F115" s="964"/>
      <c r="G115" s="964"/>
      <c r="H115" s="964"/>
      <c r="I115" s="965"/>
    </row>
    <row r="116" spans="1:9" ht="15.75">
      <c r="A116" s="966" t="s">
        <v>1336</v>
      </c>
      <c r="B116" s="967"/>
      <c r="C116" s="967"/>
      <c r="D116" s="967"/>
      <c r="E116" s="967"/>
      <c r="F116" s="967"/>
      <c r="G116" s="967"/>
      <c r="H116" s="967"/>
      <c r="I116" s="968"/>
    </row>
    <row r="117" spans="1:9">
      <c r="A117" s="963" t="s">
        <v>1337</v>
      </c>
      <c r="B117" s="964"/>
      <c r="C117" s="964"/>
      <c r="D117" s="964"/>
      <c r="E117" s="964"/>
      <c r="F117" s="964"/>
      <c r="G117" s="964"/>
      <c r="H117" s="964"/>
      <c r="I117" s="965"/>
    </row>
    <row r="118" spans="1:9">
      <c r="A118" s="960" t="s">
        <v>1338</v>
      </c>
      <c r="B118" s="961"/>
      <c r="C118" s="961"/>
      <c r="D118" s="961"/>
      <c r="E118" s="961"/>
      <c r="F118" s="961"/>
      <c r="G118" s="961"/>
      <c r="H118" s="961"/>
      <c r="I118" s="962"/>
    </row>
    <row r="119" spans="1:9">
      <c r="A119" s="963" t="s">
        <v>1339</v>
      </c>
      <c r="B119" s="964"/>
      <c r="C119" s="964"/>
      <c r="D119" s="964"/>
      <c r="E119" s="964"/>
      <c r="F119" s="964"/>
      <c r="G119" s="964"/>
      <c r="H119" s="964"/>
      <c r="I119" s="965"/>
    </row>
    <row r="120" spans="1:9">
      <c r="A120" s="963" t="s">
        <v>1340</v>
      </c>
      <c r="B120" s="964"/>
      <c r="C120" s="964"/>
      <c r="D120" s="964"/>
      <c r="E120" s="964"/>
      <c r="F120" s="964"/>
      <c r="G120" s="964"/>
      <c r="H120" s="964"/>
      <c r="I120" s="965"/>
    </row>
    <row r="121" spans="1:9">
      <c r="A121" s="963" t="s">
        <v>1341</v>
      </c>
      <c r="B121" s="964"/>
      <c r="C121" s="964"/>
      <c r="D121" s="964"/>
      <c r="E121" s="964"/>
      <c r="F121" s="964"/>
      <c r="G121" s="964"/>
      <c r="H121" s="964"/>
      <c r="I121" s="965"/>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tabSelected="1"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1482</v>
      </c>
      <c r="B2" s="163"/>
      <c r="C2" s="130"/>
    </row>
    <row r="3" spans="1:3" ht="12.75" customHeight="1">
      <c r="A3" s="464"/>
      <c r="B3" s="163"/>
      <c r="C3" s="130"/>
    </row>
    <row r="4" spans="1:3">
      <c r="A4" s="882"/>
      <c r="B4" s="883"/>
      <c r="C4" s="884"/>
    </row>
    <row r="5" spans="1:3" ht="12.75" customHeight="1">
      <c r="A5" s="885"/>
      <c r="B5" s="886" t="s">
        <v>1240</v>
      </c>
      <c r="C5" s="887" t="s">
        <v>1241</v>
      </c>
    </row>
    <row r="6" spans="1:3" ht="12.75" customHeight="1">
      <c r="A6" s="476"/>
      <c r="B6" s="477"/>
      <c r="C6" s="478"/>
    </row>
    <row r="7" spans="1:3" ht="12.75" customHeight="1">
      <c r="A7" s="478"/>
      <c r="B7" s="479"/>
      <c r="C7" s="478"/>
    </row>
    <row r="8" spans="1:3" ht="12.75" customHeight="1">
      <c r="A8" s="483" t="s">
        <v>3325</v>
      </c>
      <c r="B8" s="483" t="s">
        <v>3326</v>
      </c>
      <c r="C8" s="485">
        <v>46953</v>
      </c>
    </row>
    <row r="9" spans="1:3" ht="12.75" customHeight="1">
      <c r="A9" s="483" t="s">
        <v>3325</v>
      </c>
      <c r="B9" s="483" t="s">
        <v>3327</v>
      </c>
      <c r="C9" s="485">
        <v>49652</v>
      </c>
    </row>
    <row r="10" spans="1:3" ht="12.75" customHeight="1">
      <c r="A10" s="483" t="s">
        <v>3325</v>
      </c>
      <c r="B10" s="483" t="s">
        <v>3328</v>
      </c>
      <c r="C10" s="485">
        <v>52410.5</v>
      </c>
    </row>
    <row r="11" spans="1:3" ht="12.75" customHeight="1">
      <c r="A11" s="483" t="s">
        <v>3325</v>
      </c>
      <c r="B11" s="483" t="s">
        <v>3329</v>
      </c>
      <c r="C11" s="485">
        <v>52066</v>
      </c>
    </row>
    <row r="12" spans="1:3" ht="12.75" customHeight="1">
      <c r="A12" s="483" t="s">
        <v>3325</v>
      </c>
      <c r="B12" s="483" t="s">
        <v>3330</v>
      </c>
      <c r="C12" s="485">
        <v>54824</v>
      </c>
    </row>
    <row r="13" spans="1:3" ht="12.75" customHeight="1">
      <c r="A13" s="483" t="s">
        <v>3325</v>
      </c>
      <c r="B13" s="483" t="s">
        <v>3331</v>
      </c>
      <c r="C13" s="485">
        <v>52410.5</v>
      </c>
    </row>
    <row r="14" spans="1:3" ht="12.75" customHeight="1">
      <c r="A14" s="483" t="s">
        <v>3325</v>
      </c>
      <c r="B14" s="483" t="s">
        <v>3332</v>
      </c>
      <c r="C14" s="485">
        <v>55169</v>
      </c>
    </row>
    <row r="15" spans="1:3" ht="12.75" customHeight="1">
      <c r="A15" s="483" t="s">
        <v>3325</v>
      </c>
      <c r="B15" s="483" t="s">
        <v>3333</v>
      </c>
      <c r="C15" s="485">
        <v>55519</v>
      </c>
    </row>
    <row r="16" spans="1:3" ht="12.75" customHeight="1">
      <c r="A16" s="483" t="s">
        <v>3325</v>
      </c>
      <c r="B16" s="483" t="s">
        <v>3334</v>
      </c>
      <c r="C16" s="485">
        <v>59495</v>
      </c>
    </row>
    <row r="17" spans="1:9" ht="12.75" customHeight="1">
      <c r="A17" s="483" t="s">
        <v>3325</v>
      </c>
      <c r="B17" s="483" t="s">
        <v>3335</v>
      </c>
      <c r="C17" s="485">
        <v>65995</v>
      </c>
    </row>
    <row r="18" spans="1:9" ht="12.75" customHeight="1">
      <c r="A18" s="482"/>
      <c r="B18" s="482"/>
      <c r="C18" s="491"/>
    </row>
    <row r="19" spans="1:9" ht="12.75" customHeight="1">
      <c r="A19" s="480" t="s">
        <v>1247</v>
      </c>
      <c r="B19" s="482"/>
      <c r="C19" s="491"/>
    </row>
    <row r="20" spans="1:9" ht="12.75" customHeight="1">
      <c r="A20" s="483" t="s">
        <v>1247</v>
      </c>
      <c r="B20" s="483" t="s">
        <v>1460</v>
      </c>
      <c r="C20" s="485">
        <v>40020</v>
      </c>
    </row>
    <row r="21" spans="1:9" ht="12.75" customHeight="1">
      <c r="A21" s="482"/>
      <c r="B21" s="482"/>
      <c r="C21" s="491"/>
    </row>
    <row r="22" spans="1:9" ht="12.75" customHeight="1">
      <c r="A22" s="482" t="s">
        <v>3336</v>
      </c>
      <c r="B22" s="482"/>
      <c r="C22" s="490"/>
    </row>
    <row r="23" spans="1:9" ht="12.75" customHeight="1">
      <c r="A23" s="483" t="s">
        <v>3336</v>
      </c>
      <c r="B23" s="483" t="s">
        <v>3337</v>
      </c>
      <c r="C23" s="485">
        <v>38682</v>
      </c>
      <c r="I23" s="131"/>
    </row>
    <row r="24" spans="1:9" ht="12.75" customHeight="1">
      <c r="A24" s="483" t="s">
        <v>3336</v>
      </c>
      <c r="B24" s="483" t="s">
        <v>3338</v>
      </c>
      <c r="C24" s="485">
        <v>42417</v>
      </c>
      <c r="I24" s="131"/>
    </row>
    <row r="25" spans="1:9" ht="12.75" customHeight="1">
      <c r="A25" s="483" t="s">
        <v>3336</v>
      </c>
      <c r="B25" s="483" t="s">
        <v>3339</v>
      </c>
      <c r="C25" s="485">
        <v>43057</v>
      </c>
      <c r="I25" s="131"/>
    </row>
    <row r="26" spans="1:9" ht="12.75" customHeight="1">
      <c r="A26" s="483" t="s">
        <v>3336</v>
      </c>
      <c r="B26" s="483" t="s">
        <v>3340</v>
      </c>
      <c r="C26" s="485">
        <v>46686.5</v>
      </c>
    </row>
    <row r="27" spans="1:9" ht="12.75" customHeight="1">
      <c r="A27" s="483" t="s">
        <v>3336</v>
      </c>
      <c r="B27" s="483" t="s">
        <v>3341</v>
      </c>
      <c r="C27" s="485">
        <v>47326.5</v>
      </c>
    </row>
    <row r="28" spans="1:9" ht="12.75" customHeight="1">
      <c r="A28" s="482"/>
      <c r="B28" s="482"/>
      <c r="C28" s="490"/>
    </row>
    <row r="29" spans="1:9" ht="12.75" customHeight="1">
      <c r="A29" s="492" t="s">
        <v>3342</v>
      </c>
      <c r="B29" s="482"/>
      <c r="C29" s="495"/>
    </row>
    <row r="30" spans="1:9" ht="12.75" customHeight="1">
      <c r="A30" s="483" t="s">
        <v>3342</v>
      </c>
      <c r="B30" s="483" t="s">
        <v>3343</v>
      </c>
      <c r="C30" s="485">
        <v>41295</v>
      </c>
      <c r="F30" s="346"/>
    </row>
    <row r="31" spans="1:9" ht="12.75" customHeight="1">
      <c r="A31" s="483" t="s">
        <v>3342</v>
      </c>
      <c r="B31" s="483" t="s">
        <v>3344</v>
      </c>
      <c r="C31" s="485">
        <v>43795</v>
      </c>
    </row>
    <row r="32" spans="1:9" ht="12.75" customHeight="1">
      <c r="A32" s="483" t="s">
        <v>3342</v>
      </c>
      <c r="B32" s="483" t="s">
        <v>3345</v>
      </c>
      <c r="C32" s="485">
        <v>44545</v>
      </c>
    </row>
    <row r="33" spans="1:6" ht="12.75" customHeight="1">
      <c r="A33" s="483" t="s">
        <v>3342</v>
      </c>
      <c r="B33" s="483" t="s">
        <v>3346</v>
      </c>
      <c r="C33" s="485">
        <v>46295</v>
      </c>
      <c r="E33" s="131"/>
    </row>
    <row r="34" spans="1:6" ht="12.75" customHeight="1">
      <c r="A34" s="483" t="s">
        <v>3342</v>
      </c>
      <c r="B34" s="483" t="s">
        <v>3347</v>
      </c>
      <c r="C34" s="485">
        <v>47045</v>
      </c>
      <c r="E34" s="131"/>
      <c r="F34" s="346"/>
    </row>
    <row r="35" spans="1:6" ht="12.75" customHeight="1">
      <c r="A35" s="483" t="s">
        <v>3342</v>
      </c>
      <c r="B35" s="483" t="s">
        <v>3348</v>
      </c>
      <c r="C35" s="485">
        <v>47295</v>
      </c>
      <c r="E35" s="131"/>
    </row>
    <row r="36" spans="1:6" ht="12.75" customHeight="1">
      <c r="A36" s="483" t="s">
        <v>3342</v>
      </c>
      <c r="B36" s="483" t="s">
        <v>3349</v>
      </c>
      <c r="C36" s="485">
        <v>48045</v>
      </c>
      <c r="E36" s="131"/>
    </row>
    <row r="37" spans="1:6" ht="12.75" customHeight="1">
      <c r="A37" s="493"/>
      <c r="B37" s="888"/>
      <c r="C37" s="889"/>
    </row>
    <row r="38" spans="1:6" ht="12.75" customHeight="1">
      <c r="A38" s="492" t="s">
        <v>3350</v>
      </c>
      <c r="B38" s="482"/>
      <c r="C38" s="490"/>
    </row>
    <row r="39" spans="1:6" ht="12.75" customHeight="1">
      <c r="A39" s="483" t="s">
        <v>1251</v>
      </c>
      <c r="B39" s="483" t="s">
        <v>3351</v>
      </c>
      <c r="C39" s="485">
        <v>56445</v>
      </c>
    </row>
    <row r="40" spans="1:6" ht="12.75" customHeight="1">
      <c r="A40" s="483" t="s">
        <v>1251</v>
      </c>
      <c r="B40" s="483" t="s">
        <v>3352</v>
      </c>
      <c r="C40" s="485">
        <v>60445</v>
      </c>
    </row>
    <row r="41" spans="1:6" ht="12.75" customHeight="1" thickBot="1">
      <c r="A41" s="483"/>
      <c r="B41" s="484"/>
      <c r="C41" s="485"/>
    </row>
    <row r="42" spans="1:6" ht="12.75" customHeight="1" thickBot="1">
      <c r="A42" s="488" t="s">
        <v>1457</v>
      </c>
      <c r="B42" s="481"/>
      <c r="C42" s="482"/>
    </row>
    <row r="43" spans="1:6" ht="12.75" customHeight="1">
      <c r="A43" s="489" t="s">
        <v>1457</v>
      </c>
      <c r="B43" s="484" t="s">
        <v>1242</v>
      </c>
      <c r="C43" s="890">
        <v>15245</v>
      </c>
    </row>
    <row r="44" spans="1:6" ht="12.75" customHeight="1">
      <c r="A44" s="483" t="s">
        <v>1457</v>
      </c>
      <c r="B44" s="484" t="s">
        <v>1243</v>
      </c>
      <c r="C44" s="890">
        <v>16995</v>
      </c>
    </row>
    <row r="45" spans="1:6" ht="12.75" customHeight="1">
      <c r="A45" s="483" t="s">
        <v>1457</v>
      </c>
      <c r="B45" s="484" t="s">
        <v>3353</v>
      </c>
      <c r="C45" s="890">
        <v>18195</v>
      </c>
    </row>
    <row r="46" spans="1:6" ht="12.75" customHeight="1">
      <c r="A46" s="483" t="s">
        <v>1457</v>
      </c>
      <c r="B46" s="484" t="s">
        <v>1458</v>
      </c>
      <c r="C46" s="890">
        <v>17995</v>
      </c>
    </row>
    <row r="47" spans="1:6" ht="12.75" customHeight="1">
      <c r="A47" s="483" t="s">
        <v>1457</v>
      </c>
      <c r="B47" s="484" t="s">
        <v>1459</v>
      </c>
      <c r="C47" s="890">
        <v>18395</v>
      </c>
    </row>
    <row r="48" spans="1:6" ht="12.75" customHeight="1">
      <c r="A48" s="891"/>
      <c r="B48" s="891"/>
      <c r="C48" s="892"/>
    </row>
    <row r="49" spans="1:3" ht="12.75" customHeight="1">
      <c r="A49" s="480" t="s">
        <v>3354</v>
      </c>
      <c r="B49" s="482"/>
      <c r="C49" s="491"/>
    </row>
    <row r="50" spans="1:3" ht="12.75" customHeight="1">
      <c r="A50" s="483" t="s">
        <v>3354</v>
      </c>
      <c r="B50" s="484" t="s">
        <v>3355</v>
      </c>
      <c r="C50" s="890">
        <v>19045</v>
      </c>
    </row>
    <row r="51" spans="1:3" ht="12.75" customHeight="1">
      <c r="A51" s="483" t="s">
        <v>3354</v>
      </c>
      <c r="B51" s="484" t="s">
        <v>1244</v>
      </c>
      <c r="C51" s="890">
        <v>21045</v>
      </c>
    </row>
    <row r="52" spans="1:3" ht="12.75" customHeight="1">
      <c r="A52" s="483" t="s">
        <v>3354</v>
      </c>
      <c r="B52" s="484" t="s">
        <v>1245</v>
      </c>
      <c r="C52" s="890">
        <v>21545</v>
      </c>
    </row>
    <row r="53" spans="1:3" ht="12.75" customHeight="1">
      <c r="A53" s="483" t="s">
        <v>3354</v>
      </c>
      <c r="B53" s="484" t="s">
        <v>3356</v>
      </c>
      <c r="C53" s="890">
        <v>23845</v>
      </c>
    </row>
    <row r="54" spans="1:3" ht="12.75" customHeight="1">
      <c r="A54" s="483" t="s">
        <v>3354</v>
      </c>
      <c r="B54" s="484" t="s">
        <v>3357</v>
      </c>
      <c r="C54" s="890">
        <v>37995</v>
      </c>
    </row>
    <row r="55" spans="1:3" ht="12.75" customHeight="1">
      <c r="A55" s="482"/>
      <c r="B55" s="486"/>
      <c r="C55" s="893"/>
    </row>
    <row r="56" spans="1:3" ht="12.75" customHeight="1">
      <c r="A56" s="480" t="s">
        <v>3358</v>
      </c>
      <c r="B56" s="482"/>
      <c r="C56" s="487"/>
    </row>
    <row r="57" spans="1:3" ht="12.75" customHeight="1">
      <c r="A57" s="483" t="s">
        <v>3358</v>
      </c>
      <c r="B57" s="484" t="s">
        <v>3359</v>
      </c>
      <c r="C57" s="890">
        <v>21045</v>
      </c>
    </row>
    <row r="58" spans="1:3" ht="12.75" customHeight="1">
      <c r="A58" s="483" t="s">
        <v>3358</v>
      </c>
      <c r="B58" s="484" t="s">
        <v>3360</v>
      </c>
      <c r="C58" s="890">
        <v>23045</v>
      </c>
    </row>
    <row r="59" spans="1:3" ht="12.75" customHeight="1">
      <c r="A59" s="483" t="s">
        <v>3358</v>
      </c>
      <c r="B59" s="484" t="s">
        <v>3361</v>
      </c>
      <c r="C59" s="890">
        <v>23645</v>
      </c>
    </row>
    <row r="60" spans="1:3" ht="12.75" customHeight="1">
      <c r="A60" s="483" t="s">
        <v>3358</v>
      </c>
      <c r="B60" s="484" t="s">
        <v>3362</v>
      </c>
      <c r="C60" s="890">
        <v>26045</v>
      </c>
    </row>
    <row r="61" spans="1:3" ht="12.75" customHeight="1">
      <c r="A61" s="483" t="s">
        <v>3358</v>
      </c>
      <c r="B61" s="484" t="s">
        <v>3363</v>
      </c>
      <c r="C61" s="890">
        <v>26645</v>
      </c>
    </row>
    <row r="62" spans="1:3" ht="12.75" customHeight="1">
      <c r="A62" s="482"/>
      <c r="B62" s="482"/>
      <c r="C62" s="487"/>
    </row>
    <row r="63" spans="1:3" ht="12.75" customHeight="1">
      <c r="A63" s="480" t="s">
        <v>3364</v>
      </c>
      <c r="B63" s="482"/>
      <c r="C63" s="491"/>
    </row>
    <row r="64" spans="1:3" ht="12.75" customHeight="1">
      <c r="A64" s="483" t="s">
        <v>3365</v>
      </c>
      <c r="B64" s="484" t="s">
        <v>3366</v>
      </c>
      <c r="C64" s="890">
        <v>27895</v>
      </c>
    </row>
    <row r="65" spans="1:3" ht="12.75" customHeight="1">
      <c r="A65" s="483" t="s">
        <v>3365</v>
      </c>
      <c r="B65" s="484" t="s">
        <v>1246</v>
      </c>
      <c r="C65" s="890">
        <v>28895</v>
      </c>
    </row>
    <row r="66" spans="1:3" ht="12.75" customHeight="1">
      <c r="A66" s="483" t="s">
        <v>3365</v>
      </c>
      <c r="B66" s="484" t="s">
        <v>3367</v>
      </c>
      <c r="C66" s="890">
        <v>48145</v>
      </c>
    </row>
    <row r="67" spans="1:3" ht="12.75" customHeight="1">
      <c r="A67" s="483" t="s">
        <v>3365</v>
      </c>
      <c r="B67" s="484" t="s">
        <v>3368</v>
      </c>
      <c r="C67" s="890">
        <v>48895</v>
      </c>
    </row>
    <row r="68" spans="1:3" ht="12.75" customHeight="1">
      <c r="A68" s="482"/>
      <c r="B68" s="482"/>
      <c r="C68" s="487"/>
    </row>
    <row r="69" spans="1:3" ht="12.75" customHeight="1">
      <c r="A69" s="480" t="s">
        <v>3369</v>
      </c>
      <c r="B69" s="482"/>
      <c r="C69" s="491"/>
    </row>
    <row r="70" spans="1:3" ht="12.75" customHeight="1">
      <c r="A70" s="483" t="s">
        <v>3370</v>
      </c>
      <c r="B70" s="484" t="s">
        <v>3371</v>
      </c>
      <c r="C70" s="890">
        <v>24645</v>
      </c>
    </row>
    <row r="71" spans="1:3" ht="12.75" customHeight="1">
      <c r="A71" s="483" t="s">
        <v>3370</v>
      </c>
      <c r="B71" s="484" t="s">
        <v>3372</v>
      </c>
      <c r="C71" s="890">
        <v>26645</v>
      </c>
    </row>
    <row r="72" spans="1:3" ht="12.75" customHeight="1">
      <c r="A72" s="483" t="s">
        <v>3370</v>
      </c>
      <c r="B72" s="484" t="s">
        <v>3373</v>
      </c>
      <c r="C72" s="890">
        <v>27245</v>
      </c>
    </row>
    <row r="73" spans="1:3" ht="12.75" customHeight="1">
      <c r="A73" s="483" t="s">
        <v>3370</v>
      </c>
      <c r="B73" s="484" t="s">
        <v>3374</v>
      </c>
      <c r="C73" s="890">
        <v>27645</v>
      </c>
    </row>
    <row r="74" spans="1:3" ht="12.75" customHeight="1">
      <c r="A74" s="483" t="s">
        <v>3370</v>
      </c>
      <c r="B74" s="484" t="s">
        <v>3375</v>
      </c>
      <c r="C74" s="890">
        <v>28245</v>
      </c>
    </row>
    <row r="75" spans="1:3" ht="12.75" customHeight="1">
      <c r="A75" s="483" t="s">
        <v>3370</v>
      </c>
      <c r="B75" s="484" t="s">
        <v>3376</v>
      </c>
      <c r="C75" s="890">
        <v>32045</v>
      </c>
    </row>
    <row r="76" spans="1:3" ht="12.75" customHeight="1">
      <c r="A76" s="483" t="s">
        <v>3370</v>
      </c>
      <c r="B76" s="484" t="s">
        <v>3377</v>
      </c>
      <c r="C76" s="890">
        <v>32645</v>
      </c>
    </row>
    <row r="77" spans="1:3" ht="12.75" customHeight="1">
      <c r="A77" s="482"/>
      <c r="B77" s="482"/>
      <c r="C77" s="894"/>
    </row>
    <row r="78" spans="1:3" ht="12.75" customHeight="1">
      <c r="A78" s="492" t="s">
        <v>1248</v>
      </c>
      <c r="B78" s="492"/>
      <c r="C78" s="491"/>
    </row>
    <row r="79" spans="1:3" ht="12.75" customHeight="1">
      <c r="A79" s="483" t="s">
        <v>1249</v>
      </c>
      <c r="B79" s="484" t="s">
        <v>3378</v>
      </c>
      <c r="C79" s="890">
        <v>35595</v>
      </c>
    </row>
    <row r="80" spans="1:3" ht="12.75" customHeight="1">
      <c r="A80" s="483" t="s">
        <v>1249</v>
      </c>
      <c r="B80" s="484" t="s">
        <v>3379</v>
      </c>
      <c r="C80" s="890">
        <v>38295</v>
      </c>
    </row>
    <row r="81" spans="1:3" ht="12.75" customHeight="1">
      <c r="A81" s="483" t="s">
        <v>1249</v>
      </c>
      <c r="B81" s="484" t="s">
        <v>3380</v>
      </c>
      <c r="C81" s="890">
        <v>39045</v>
      </c>
    </row>
    <row r="82" spans="1:3" ht="12.75" customHeight="1">
      <c r="A82" s="483" t="s">
        <v>1249</v>
      </c>
      <c r="B82" s="484" t="s">
        <v>1250</v>
      </c>
      <c r="C82" s="890">
        <v>40795</v>
      </c>
    </row>
    <row r="83" spans="1:3" ht="12.75" customHeight="1">
      <c r="A83" s="483" t="s">
        <v>1249</v>
      </c>
      <c r="B83" s="484" t="s">
        <v>3381</v>
      </c>
      <c r="C83" s="890">
        <v>41545</v>
      </c>
    </row>
    <row r="84" spans="1:3" ht="12.75" customHeight="1">
      <c r="A84" s="483" t="s">
        <v>1249</v>
      </c>
      <c r="B84" s="484" t="s">
        <v>3382</v>
      </c>
      <c r="C84" s="890">
        <v>45795</v>
      </c>
    </row>
    <row r="85" spans="1:3" ht="12.75" customHeight="1">
      <c r="A85" s="483" t="s">
        <v>1249</v>
      </c>
      <c r="B85" s="484" t="s">
        <v>3383</v>
      </c>
      <c r="C85" s="890">
        <v>50445</v>
      </c>
    </row>
    <row r="86" spans="1:3" ht="12.75" customHeight="1">
      <c r="A86" s="493"/>
      <c r="B86" s="888"/>
      <c r="C86" s="490"/>
    </row>
    <row r="87" spans="1:3" ht="12.75" customHeight="1">
      <c r="A87" s="492" t="s">
        <v>3384</v>
      </c>
      <c r="B87" s="482"/>
      <c r="C87" s="495"/>
    </row>
    <row r="88" spans="1:3" ht="12.75" customHeight="1">
      <c r="A88" s="483" t="s">
        <v>1249</v>
      </c>
      <c r="B88" s="484" t="s">
        <v>3385</v>
      </c>
      <c r="C88" s="890">
        <v>39045</v>
      </c>
    </row>
    <row r="89" spans="1:3" ht="12.75" customHeight="1">
      <c r="A89" s="483" t="s">
        <v>1249</v>
      </c>
      <c r="B89" s="484" t="s">
        <v>3386</v>
      </c>
      <c r="C89" s="890">
        <v>41545</v>
      </c>
    </row>
    <row r="90" spans="1:3" ht="12.75" customHeight="1">
      <c r="A90" s="483" t="s">
        <v>1249</v>
      </c>
      <c r="B90" s="484" t="s">
        <v>3387</v>
      </c>
      <c r="C90" s="890">
        <v>42295</v>
      </c>
    </row>
    <row r="91" spans="1:3" ht="12.75" customHeight="1">
      <c r="A91" s="483" t="s">
        <v>1249</v>
      </c>
      <c r="B91" s="484" t="s">
        <v>3388</v>
      </c>
      <c r="C91" s="890">
        <v>44045</v>
      </c>
    </row>
    <row r="92" spans="1:3" ht="12.75" customHeight="1">
      <c r="A92" s="483" t="s">
        <v>1249</v>
      </c>
      <c r="B92" s="484" t="s">
        <v>3389</v>
      </c>
      <c r="C92" s="890">
        <v>44795</v>
      </c>
    </row>
    <row r="93" spans="1:3" ht="12.75" customHeight="1">
      <c r="A93" s="483" t="s">
        <v>1249</v>
      </c>
      <c r="B93" s="484" t="s">
        <v>3390</v>
      </c>
      <c r="C93" s="890">
        <v>44545</v>
      </c>
    </row>
    <row r="94" spans="1:3" ht="12.75" customHeight="1">
      <c r="A94" s="483" t="s">
        <v>1249</v>
      </c>
      <c r="B94" s="484" t="s">
        <v>3391</v>
      </c>
      <c r="C94" s="890">
        <v>45295</v>
      </c>
    </row>
    <row r="95" spans="1:3" ht="12.75" customHeight="1">
      <c r="A95" s="483" t="s">
        <v>1249</v>
      </c>
      <c r="B95" s="484" t="s">
        <v>3392</v>
      </c>
      <c r="C95" s="890">
        <v>51195</v>
      </c>
    </row>
    <row r="96" spans="1:3" ht="12.75" customHeight="1">
      <c r="A96" s="482"/>
      <c r="B96" s="482"/>
      <c r="C96" s="491"/>
    </row>
    <row r="97" spans="1:3" ht="12.75" customHeight="1">
      <c r="A97" s="480" t="s">
        <v>3350</v>
      </c>
      <c r="B97" s="482"/>
      <c r="C97" s="490"/>
    </row>
    <row r="98" spans="1:3" ht="12.75" customHeight="1">
      <c r="A98" s="483" t="s">
        <v>1251</v>
      </c>
      <c r="B98" s="484" t="s">
        <v>3393</v>
      </c>
      <c r="C98" s="890">
        <v>64895</v>
      </c>
    </row>
    <row r="99" spans="1:3" ht="12.75" customHeight="1">
      <c r="A99" s="483" t="s">
        <v>1251</v>
      </c>
      <c r="B99" s="484" t="s">
        <v>3394</v>
      </c>
      <c r="C99" s="890">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1482</v>
      </c>
      <c r="C2" s="163"/>
      <c r="D2" s="130"/>
    </row>
    <row r="3" spans="1:20" ht="18.75" customHeight="1">
      <c r="B3" s="450" t="s">
        <v>1429</v>
      </c>
      <c r="C3" s="451" t="s">
        <v>1430</v>
      </c>
      <c r="D3" s="452" t="s">
        <v>1431</v>
      </c>
      <c r="E3" s="451" t="s">
        <v>1432</v>
      </c>
      <c r="F3" s="533" t="s">
        <v>1604</v>
      </c>
      <c r="G3" s="451" t="s">
        <v>1433</v>
      </c>
      <c r="H3" s="451" t="s">
        <v>468</v>
      </c>
      <c r="I3" s="451" t="s">
        <v>1434</v>
      </c>
      <c r="J3" s="451" t="s">
        <v>1435</v>
      </c>
      <c r="K3" s="451" t="s">
        <v>1436</v>
      </c>
      <c r="L3" s="451" t="s">
        <v>1514</v>
      </c>
      <c r="M3" s="451" t="s">
        <v>1437</v>
      </c>
      <c r="N3" s="451" t="s">
        <v>1869</v>
      </c>
      <c r="O3" s="533" t="s">
        <v>1870</v>
      </c>
      <c r="P3" s="451" t="s">
        <v>1438</v>
      </c>
    </row>
    <row r="4" spans="1:20" s="6" customFormat="1" ht="18.75">
      <c r="A4" s="462"/>
      <c r="B4" s="758" t="s">
        <v>2592</v>
      </c>
      <c r="C4" s="453"/>
      <c r="D4" s="454"/>
      <c r="E4" s="459"/>
      <c r="F4" s="532"/>
      <c r="G4" s="453"/>
      <c r="H4" s="453"/>
      <c r="I4" s="453"/>
      <c r="J4" s="453"/>
      <c r="K4" s="453"/>
      <c r="L4" s="453"/>
      <c r="M4" s="456"/>
      <c r="N4" s="453"/>
      <c r="O4" s="498"/>
      <c r="P4" s="453"/>
    </row>
    <row r="5" spans="1:20" s="6" customFormat="1" ht="15">
      <c r="A5" s="453" t="s">
        <v>2593</v>
      </c>
      <c r="B5" s="457" t="s">
        <v>1871</v>
      </c>
      <c r="C5" s="453">
        <v>5</v>
      </c>
      <c r="D5" s="454" t="s">
        <v>1439</v>
      </c>
      <c r="E5" s="499">
        <v>65540</v>
      </c>
      <c r="F5" s="532">
        <v>17829.05</v>
      </c>
      <c r="G5" s="453">
        <v>4</v>
      </c>
      <c r="H5" s="453">
        <v>1997</v>
      </c>
      <c r="I5" s="453" t="s">
        <v>1440</v>
      </c>
      <c r="J5" s="453" t="s">
        <v>1441</v>
      </c>
      <c r="K5" s="453" t="s">
        <v>1452</v>
      </c>
      <c r="L5" s="498">
        <v>102.5</v>
      </c>
      <c r="M5" s="456">
        <v>0.3</v>
      </c>
      <c r="N5" s="453" t="s">
        <v>15</v>
      </c>
      <c r="O5" s="498">
        <v>420</v>
      </c>
      <c r="P5" s="453">
        <v>163</v>
      </c>
    </row>
    <row r="6" spans="1:20" s="6" customFormat="1" ht="15">
      <c r="A6" s="453" t="s">
        <v>2593</v>
      </c>
      <c r="B6" s="457" t="s">
        <v>1872</v>
      </c>
      <c r="C6" s="453">
        <v>5</v>
      </c>
      <c r="D6" s="454" t="s">
        <v>1439</v>
      </c>
      <c r="E6" s="499">
        <v>65480</v>
      </c>
      <c r="F6" s="532">
        <v>17812.849999999999</v>
      </c>
      <c r="G6" s="453">
        <v>4</v>
      </c>
      <c r="H6" s="453">
        <v>1997</v>
      </c>
      <c r="I6" s="453" t="s">
        <v>1440</v>
      </c>
      <c r="J6" s="453" t="s">
        <v>1441</v>
      </c>
      <c r="K6" s="453" t="s">
        <v>1452</v>
      </c>
      <c r="L6" s="498">
        <v>102.5</v>
      </c>
      <c r="M6" s="456">
        <v>0.3</v>
      </c>
      <c r="N6" s="453" t="s">
        <v>15</v>
      </c>
      <c r="O6" s="498">
        <v>420</v>
      </c>
      <c r="P6" s="453">
        <v>162</v>
      </c>
    </row>
    <row r="7" spans="1:20" s="323" customFormat="1" ht="15">
      <c r="A7" s="453" t="s">
        <v>2593</v>
      </c>
      <c r="B7" s="457" t="s">
        <v>1873</v>
      </c>
      <c r="C7" s="453">
        <v>5</v>
      </c>
      <c r="D7" s="454" t="s">
        <v>1439</v>
      </c>
      <c r="E7" s="499">
        <v>69090</v>
      </c>
      <c r="F7" s="532">
        <v>18787.55</v>
      </c>
      <c r="G7" s="453">
        <v>4</v>
      </c>
      <c r="H7" s="453">
        <v>1997</v>
      </c>
      <c r="I7" s="453" t="s">
        <v>1440</v>
      </c>
      <c r="J7" s="453" t="s">
        <v>1441</v>
      </c>
      <c r="K7" s="453" t="s">
        <v>1452</v>
      </c>
      <c r="L7" s="498">
        <v>102.5</v>
      </c>
      <c r="M7" s="456">
        <v>0.3</v>
      </c>
      <c r="N7" s="453" t="s">
        <v>15</v>
      </c>
      <c r="O7" s="498">
        <v>420</v>
      </c>
      <c r="P7" s="453">
        <v>163</v>
      </c>
    </row>
    <row r="8" spans="1:20" ht="15">
      <c r="A8" s="453" t="s">
        <v>2593</v>
      </c>
      <c r="B8" s="457" t="s">
        <v>1874</v>
      </c>
      <c r="C8" s="453">
        <v>5</v>
      </c>
      <c r="D8" s="454" t="s">
        <v>1439</v>
      </c>
      <c r="E8" s="499">
        <v>78720</v>
      </c>
      <c r="F8" s="532">
        <v>25552.799999999999</v>
      </c>
      <c r="G8" s="453">
        <v>4</v>
      </c>
      <c r="H8" s="453">
        <v>1997</v>
      </c>
      <c r="I8" s="453" t="s">
        <v>1442</v>
      </c>
      <c r="J8" s="453" t="s">
        <v>1456</v>
      </c>
      <c r="K8" s="453" t="s">
        <v>1452</v>
      </c>
      <c r="L8" s="498">
        <v>560</v>
      </c>
      <c r="M8" s="456">
        <v>0.35</v>
      </c>
      <c r="N8" s="453" t="s">
        <v>98</v>
      </c>
      <c r="O8" s="498">
        <v>600</v>
      </c>
      <c r="P8" s="453">
        <v>172</v>
      </c>
    </row>
    <row r="9" spans="1:20" ht="15">
      <c r="A9" s="453" t="s">
        <v>2593</v>
      </c>
      <c r="B9" s="457" t="s">
        <v>1875</v>
      </c>
      <c r="C9" s="453">
        <v>5</v>
      </c>
      <c r="D9" s="454" t="s">
        <v>1439</v>
      </c>
      <c r="E9" s="499">
        <v>78660</v>
      </c>
      <c r="F9" s="532">
        <v>25533.899999999998</v>
      </c>
      <c r="G9" s="453">
        <v>4</v>
      </c>
      <c r="H9" s="453">
        <v>1997</v>
      </c>
      <c r="I9" s="453" t="s">
        <v>1442</v>
      </c>
      <c r="J9" s="453" t="s">
        <v>1456</v>
      </c>
      <c r="K9" s="453" t="s">
        <v>1452</v>
      </c>
      <c r="L9" s="498">
        <v>560</v>
      </c>
      <c r="M9" s="456">
        <v>0.35</v>
      </c>
      <c r="N9" s="453" t="s">
        <v>98</v>
      </c>
      <c r="O9" s="498">
        <v>600</v>
      </c>
      <c r="P9" s="453">
        <v>171</v>
      </c>
    </row>
    <row r="10" spans="1:20" ht="15">
      <c r="A10" s="453" t="s">
        <v>2593</v>
      </c>
      <c r="B10" s="457" t="s">
        <v>1876</v>
      </c>
      <c r="C10" s="453">
        <v>5</v>
      </c>
      <c r="D10" s="454" t="s">
        <v>1439</v>
      </c>
      <c r="E10" s="499">
        <v>82500</v>
      </c>
      <c r="F10" s="532">
        <v>26743.5</v>
      </c>
      <c r="G10" s="453">
        <v>4</v>
      </c>
      <c r="H10" s="453">
        <v>1997</v>
      </c>
      <c r="I10" s="453" t="s">
        <v>1442</v>
      </c>
      <c r="J10" s="453" t="s">
        <v>1456</v>
      </c>
      <c r="K10" s="453" t="s">
        <v>1452</v>
      </c>
      <c r="L10" s="498">
        <v>560</v>
      </c>
      <c r="M10" s="456">
        <v>0.35</v>
      </c>
      <c r="N10" s="453" t="s">
        <v>98</v>
      </c>
      <c r="O10" s="498">
        <v>600</v>
      </c>
      <c r="P10" s="453">
        <v>172</v>
      </c>
    </row>
    <row r="11" spans="1:20" ht="15">
      <c r="A11" s="453" t="s">
        <v>2593</v>
      </c>
      <c r="B11" s="457" t="s">
        <v>1877</v>
      </c>
      <c r="C11" s="453">
        <v>5</v>
      </c>
      <c r="D11" s="454" t="s">
        <v>1439</v>
      </c>
      <c r="E11" s="499">
        <v>89170</v>
      </c>
      <c r="F11" s="532">
        <v>28844.55</v>
      </c>
      <c r="G11" s="453">
        <v>4</v>
      </c>
      <c r="H11" s="453">
        <v>1997</v>
      </c>
      <c r="I11" s="453" t="s">
        <v>1442</v>
      </c>
      <c r="J11" s="453" t="s">
        <v>1456</v>
      </c>
      <c r="K11" s="453" t="s">
        <v>1452</v>
      </c>
      <c r="L11" s="498">
        <v>560</v>
      </c>
      <c r="M11" s="456">
        <v>0.35</v>
      </c>
      <c r="N11" s="453" t="s">
        <v>98</v>
      </c>
      <c r="O11" s="498">
        <v>600</v>
      </c>
      <c r="P11" s="453">
        <v>172</v>
      </c>
      <c r="T11" s="724"/>
    </row>
    <row r="12" spans="1:20" ht="15">
      <c r="A12" s="453" t="s">
        <v>2593</v>
      </c>
      <c r="B12" s="457" t="s">
        <v>1878</v>
      </c>
      <c r="C12" s="453">
        <v>5</v>
      </c>
      <c r="D12" s="454" t="s">
        <v>1439</v>
      </c>
      <c r="E12" s="499">
        <v>82030</v>
      </c>
      <c r="F12" s="532">
        <v>26595.449999999997</v>
      </c>
      <c r="G12" s="453">
        <v>4</v>
      </c>
      <c r="H12" s="453">
        <v>1997</v>
      </c>
      <c r="I12" s="453" t="s">
        <v>1442</v>
      </c>
      <c r="J12" s="453" t="s">
        <v>1456</v>
      </c>
      <c r="K12" s="453" t="s">
        <v>1452</v>
      </c>
      <c r="L12" s="498">
        <v>560</v>
      </c>
      <c r="M12" s="456">
        <v>0.35</v>
      </c>
      <c r="N12" s="453" t="s">
        <v>98</v>
      </c>
      <c r="O12" s="498">
        <v>600</v>
      </c>
      <c r="P12" s="453">
        <v>172</v>
      </c>
    </row>
    <row r="13" spans="1:20" ht="15">
      <c r="A13" s="453" t="s">
        <v>2593</v>
      </c>
      <c r="B13" s="457" t="s">
        <v>1880</v>
      </c>
      <c r="C13" s="453">
        <v>5</v>
      </c>
      <c r="D13" s="454" t="s">
        <v>1439</v>
      </c>
      <c r="E13" s="499">
        <v>83190</v>
      </c>
      <c r="F13" s="532">
        <v>26960.85</v>
      </c>
      <c r="G13" s="453">
        <v>4</v>
      </c>
      <c r="H13" s="453">
        <v>1997</v>
      </c>
      <c r="I13" s="453" t="s">
        <v>1442</v>
      </c>
      <c r="J13" s="453" t="s">
        <v>1456</v>
      </c>
      <c r="K13" s="453" t="s">
        <v>1879</v>
      </c>
      <c r="L13" s="498">
        <v>560</v>
      </c>
      <c r="M13" s="456">
        <v>0.35</v>
      </c>
      <c r="N13" s="453" t="s">
        <v>98</v>
      </c>
      <c r="O13" s="498">
        <v>600</v>
      </c>
      <c r="P13" s="453">
        <v>172</v>
      </c>
    </row>
    <row r="14" spans="1:20" ht="15">
      <c r="A14" s="453" t="s">
        <v>2593</v>
      </c>
      <c r="B14" s="457" t="s">
        <v>1881</v>
      </c>
      <c r="C14" s="453">
        <v>5</v>
      </c>
      <c r="D14" s="454" t="s">
        <v>1439</v>
      </c>
      <c r="E14" s="499">
        <v>83120</v>
      </c>
      <c r="F14" s="532">
        <v>26938.799999999999</v>
      </c>
      <c r="G14" s="453">
        <v>4</v>
      </c>
      <c r="H14" s="453">
        <v>1997</v>
      </c>
      <c r="I14" s="453" t="s">
        <v>1442</v>
      </c>
      <c r="J14" s="453" t="s">
        <v>1456</v>
      </c>
      <c r="K14" s="453" t="s">
        <v>1879</v>
      </c>
      <c r="L14" s="498">
        <v>560</v>
      </c>
      <c r="M14" s="456">
        <v>0.35</v>
      </c>
      <c r="N14" s="453" t="s">
        <v>98</v>
      </c>
      <c r="O14" s="498">
        <v>600</v>
      </c>
      <c r="P14" s="453">
        <v>172</v>
      </c>
    </row>
    <row r="15" spans="1:20" ht="15">
      <c r="A15" s="453" t="s">
        <v>2593</v>
      </c>
      <c r="B15" s="457" t="s">
        <v>1882</v>
      </c>
      <c r="C15" s="453">
        <v>5</v>
      </c>
      <c r="D15" s="454" t="s">
        <v>1439</v>
      </c>
      <c r="E15" s="499">
        <v>86970</v>
      </c>
      <c r="F15" s="532">
        <v>28151.55</v>
      </c>
      <c r="G15" s="453">
        <v>4</v>
      </c>
      <c r="H15" s="453">
        <v>1997</v>
      </c>
      <c r="I15" s="453" t="s">
        <v>1442</v>
      </c>
      <c r="J15" s="453" t="s">
        <v>1456</v>
      </c>
      <c r="K15" s="453" t="s">
        <v>1879</v>
      </c>
      <c r="L15" s="498">
        <v>560</v>
      </c>
      <c r="M15" s="456">
        <v>0.35</v>
      </c>
      <c r="N15" s="453" t="s">
        <v>98</v>
      </c>
      <c r="O15" s="498">
        <v>600</v>
      </c>
      <c r="P15" s="453">
        <v>172</v>
      </c>
    </row>
    <row r="16" spans="1:20" ht="15">
      <c r="A16" s="453" t="s">
        <v>2593</v>
      </c>
      <c r="B16" s="457" t="s">
        <v>1883</v>
      </c>
      <c r="C16" s="453">
        <v>5</v>
      </c>
      <c r="D16" s="454" t="s">
        <v>1439</v>
      </c>
      <c r="E16" s="499">
        <v>93650</v>
      </c>
      <c r="F16" s="532">
        <v>30255.749999999996</v>
      </c>
      <c r="G16" s="453">
        <v>4</v>
      </c>
      <c r="H16" s="453">
        <v>1997</v>
      </c>
      <c r="I16" s="453" t="s">
        <v>1442</v>
      </c>
      <c r="J16" s="453" t="s">
        <v>1456</v>
      </c>
      <c r="K16" s="453" t="s">
        <v>1879</v>
      </c>
      <c r="L16" s="498">
        <v>560</v>
      </c>
      <c r="M16" s="456">
        <v>0.35</v>
      </c>
      <c r="N16" s="453" t="s">
        <v>98</v>
      </c>
      <c r="O16" s="498">
        <v>600</v>
      </c>
      <c r="P16" s="453">
        <v>173</v>
      </c>
    </row>
    <row r="17" spans="1:16" ht="15">
      <c r="A17" s="453" t="s">
        <v>2593</v>
      </c>
      <c r="B17" s="457" t="s">
        <v>1884</v>
      </c>
      <c r="C17" s="453">
        <v>5</v>
      </c>
      <c r="D17" s="454" t="s">
        <v>1439</v>
      </c>
      <c r="E17" s="499">
        <v>86490</v>
      </c>
      <c r="F17" s="532">
        <v>28000.35</v>
      </c>
      <c r="G17" s="453">
        <v>4</v>
      </c>
      <c r="H17" s="453">
        <v>1997</v>
      </c>
      <c r="I17" s="453" t="s">
        <v>1442</v>
      </c>
      <c r="J17" s="453" t="s">
        <v>1456</v>
      </c>
      <c r="K17" s="453" t="s">
        <v>1879</v>
      </c>
      <c r="L17" s="498">
        <v>560</v>
      </c>
      <c r="M17" s="456">
        <v>0.35</v>
      </c>
      <c r="N17" s="453" t="s">
        <v>98</v>
      </c>
      <c r="O17" s="498">
        <v>600</v>
      </c>
      <c r="P17" s="453">
        <v>173</v>
      </c>
    </row>
    <row r="18" spans="1:16" ht="15">
      <c r="A18" s="453" t="s">
        <v>2593</v>
      </c>
      <c r="B18" s="457" t="s">
        <v>1888</v>
      </c>
      <c r="C18" s="453">
        <v>5</v>
      </c>
      <c r="D18" s="454" t="s">
        <v>1439</v>
      </c>
      <c r="E18" s="499">
        <v>68540</v>
      </c>
      <c r="F18" s="532">
        <v>4505.2700000000004</v>
      </c>
      <c r="G18" s="453">
        <v>4</v>
      </c>
      <c r="H18" s="453">
        <v>1497</v>
      </c>
      <c r="I18" s="453" t="s">
        <v>1442</v>
      </c>
      <c r="J18" s="453" t="s">
        <v>1456</v>
      </c>
      <c r="K18" s="453" t="s">
        <v>1445</v>
      </c>
      <c r="L18" s="498">
        <v>175</v>
      </c>
      <c r="M18" s="456">
        <v>7.0000000000000007E-2</v>
      </c>
      <c r="N18" s="453" t="s">
        <v>16</v>
      </c>
      <c r="O18" s="498">
        <v>140</v>
      </c>
      <c r="P18" s="453">
        <v>44</v>
      </c>
    </row>
    <row r="19" spans="1:16" ht="15">
      <c r="A19" s="453" t="s">
        <v>2593</v>
      </c>
      <c r="B19" s="457" t="s">
        <v>1889</v>
      </c>
      <c r="C19" s="453">
        <v>5</v>
      </c>
      <c r="D19" s="454" t="s">
        <v>1439</v>
      </c>
      <c r="E19" s="499">
        <v>71620</v>
      </c>
      <c r="F19" s="532">
        <v>4699.3100000000004</v>
      </c>
      <c r="G19" s="453">
        <v>4</v>
      </c>
      <c r="H19" s="453">
        <v>1497</v>
      </c>
      <c r="I19" s="453" t="s">
        <v>1442</v>
      </c>
      <c r="J19" s="453" t="s">
        <v>1456</v>
      </c>
      <c r="K19" s="453" t="s">
        <v>1445</v>
      </c>
      <c r="L19" s="498">
        <v>175</v>
      </c>
      <c r="M19" s="456">
        <v>7.0000000000000007E-2</v>
      </c>
      <c r="N19" s="453" t="s">
        <v>16</v>
      </c>
      <c r="O19" s="498">
        <v>140</v>
      </c>
      <c r="P19" s="453">
        <v>44</v>
      </c>
    </row>
    <row r="20" spans="1:16" ht="15">
      <c r="A20" s="453" t="s">
        <v>2593</v>
      </c>
      <c r="B20" s="457" t="s">
        <v>1890</v>
      </c>
      <c r="C20" s="453">
        <v>5</v>
      </c>
      <c r="D20" s="454" t="s">
        <v>1439</v>
      </c>
      <c r="E20" s="499">
        <v>76830</v>
      </c>
      <c r="F20" s="532">
        <v>5027.5400000000009</v>
      </c>
      <c r="G20" s="453">
        <v>4</v>
      </c>
      <c r="H20" s="453">
        <v>1497</v>
      </c>
      <c r="I20" s="453" t="s">
        <v>1442</v>
      </c>
      <c r="J20" s="453" t="s">
        <v>1456</v>
      </c>
      <c r="K20" s="453" t="s">
        <v>1445</v>
      </c>
      <c r="L20" s="498">
        <v>175</v>
      </c>
      <c r="M20" s="456">
        <v>7.0000000000000007E-2</v>
      </c>
      <c r="N20" s="453" t="s">
        <v>16</v>
      </c>
      <c r="O20" s="498">
        <v>140</v>
      </c>
      <c r="P20" s="453">
        <v>44</v>
      </c>
    </row>
    <row r="21" spans="1:16" ht="18.75">
      <c r="A21" s="462"/>
      <c r="B21" s="758" t="s">
        <v>2594</v>
      </c>
      <c r="C21" s="453"/>
      <c r="D21" s="454"/>
      <c r="E21" s="459"/>
      <c r="F21" s="532"/>
      <c r="G21" s="453"/>
      <c r="H21" s="453"/>
      <c r="I21" s="453"/>
      <c r="J21" s="453"/>
      <c r="K21" s="453"/>
      <c r="L21" s="453"/>
      <c r="M21" s="456"/>
      <c r="N21" s="453"/>
      <c r="O21" s="498"/>
      <c r="P21" s="453"/>
    </row>
    <row r="22" spans="1:16" ht="15">
      <c r="A22" s="453" t="s">
        <v>2593</v>
      </c>
      <c r="B22" s="457" t="s">
        <v>2940</v>
      </c>
      <c r="C22" s="453">
        <v>5</v>
      </c>
      <c r="D22" s="454" t="s">
        <v>1439</v>
      </c>
      <c r="E22" s="461">
        <v>83520</v>
      </c>
      <c r="F22" s="532">
        <v>22706.399999999998</v>
      </c>
      <c r="G22" s="453">
        <v>4</v>
      </c>
      <c r="H22" s="453">
        <v>1997</v>
      </c>
      <c r="I22" s="453" t="s">
        <v>1442</v>
      </c>
      <c r="J22" s="453" t="s">
        <v>1456</v>
      </c>
      <c r="K22" s="453" t="s">
        <v>1452</v>
      </c>
      <c r="L22" s="498">
        <v>120</v>
      </c>
      <c r="M22" s="456">
        <v>0.3</v>
      </c>
      <c r="N22" s="453" t="s">
        <v>15</v>
      </c>
      <c r="O22" s="498">
        <v>420</v>
      </c>
      <c r="P22" s="453">
        <v>169</v>
      </c>
    </row>
    <row r="23" spans="1:16" ht="15">
      <c r="A23" s="453" t="s">
        <v>2593</v>
      </c>
      <c r="B23" s="457" t="s">
        <v>2941</v>
      </c>
      <c r="C23" s="453">
        <v>5</v>
      </c>
      <c r="D23" s="454" t="s">
        <v>1439</v>
      </c>
      <c r="E23" s="461">
        <v>80730</v>
      </c>
      <c r="F23" s="532">
        <v>21953.1</v>
      </c>
      <c r="G23" s="453">
        <v>4</v>
      </c>
      <c r="H23" s="453">
        <v>1997</v>
      </c>
      <c r="I23" s="453" t="s">
        <v>1442</v>
      </c>
      <c r="J23" s="453" t="s">
        <v>1456</v>
      </c>
      <c r="K23" s="453" t="s">
        <v>1452</v>
      </c>
      <c r="L23" s="498">
        <v>120</v>
      </c>
      <c r="M23" s="456">
        <v>0.3</v>
      </c>
      <c r="N23" s="453" t="s">
        <v>15</v>
      </c>
      <c r="O23" s="498">
        <v>420</v>
      </c>
      <c r="P23" s="453">
        <v>166</v>
      </c>
    </row>
    <row r="24" spans="1:16" ht="15">
      <c r="A24" s="453" t="s">
        <v>2593</v>
      </c>
      <c r="B24" s="457" t="s">
        <v>2942</v>
      </c>
      <c r="C24" s="453">
        <v>5</v>
      </c>
      <c r="D24" s="454" t="s">
        <v>1439</v>
      </c>
      <c r="E24" s="461">
        <v>92380</v>
      </c>
      <c r="F24" s="532">
        <v>29261.699999999997</v>
      </c>
      <c r="G24" s="453">
        <v>4</v>
      </c>
      <c r="H24" s="453">
        <v>1997</v>
      </c>
      <c r="I24" s="453" t="s">
        <v>1442</v>
      </c>
      <c r="J24" s="453" t="s">
        <v>1456</v>
      </c>
      <c r="K24" s="453" t="s">
        <v>1452</v>
      </c>
      <c r="L24" s="498">
        <v>120</v>
      </c>
      <c r="M24" s="456">
        <v>0.35</v>
      </c>
      <c r="N24" s="453" t="s">
        <v>98</v>
      </c>
      <c r="O24" s="498">
        <v>600</v>
      </c>
      <c r="P24" s="453">
        <v>171</v>
      </c>
    </row>
    <row r="25" spans="1:16" ht="15">
      <c r="A25" s="453" t="s">
        <v>2593</v>
      </c>
      <c r="B25" s="457" t="s">
        <v>2943</v>
      </c>
      <c r="C25" s="453">
        <v>5</v>
      </c>
      <c r="D25" s="454" t="s">
        <v>1439</v>
      </c>
      <c r="E25" s="461">
        <v>85400</v>
      </c>
      <c r="F25" s="532">
        <v>23214</v>
      </c>
      <c r="G25" s="453">
        <v>4</v>
      </c>
      <c r="H25" s="453">
        <v>1997</v>
      </c>
      <c r="I25" s="453" t="s">
        <v>1442</v>
      </c>
      <c r="J25" s="453" t="s">
        <v>1456</v>
      </c>
      <c r="K25" s="453" t="s">
        <v>1452</v>
      </c>
      <c r="L25" s="498">
        <v>120</v>
      </c>
      <c r="M25" s="456">
        <v>0.3</v>
      </c>
      <c r="N25" s="453" t="s">
        <v>15</v>
      </c>
      <c r="O25" s="498">
        <v>420</v>
      </c>
      <c r="P25" s="453">
        <v>166</v>
      </c>
    </row>
    <row r="26" spans="1:16" ht="15">
      <c r="A26" s="453" t="s">
        <v>2593</v>
      </c>
      <c r="B26" s="457" t="s">
        <v>2944</v>
      </c>
      <c r="C26" s="453">
        <v>5</v>
      </c>
      <c r="D26" s="454" t="s">
        <v>1439</v>
      </c>
      <c r="E26" s="461">
        <v>87730</v>
      </c>
      <c r="F26" s="532">
        <v>23843.1</v>
      </c>
      <c r="G26" s="453">
        <v>4</v>
      </c>
      <c r="H26" s="453">
        <v>1997</v>
      </c>
      <c r="I26" s="453" t="s">
        <v>1442</v>
      </c>
      <c r="J26" s="453" t="s">
        <v>1456</v>
      </c>
      <c r="K26" s="453" t="s">
        <v>1879</v>
      </c>
      <c r="L26" s="498">
        <v>120</v>
      </c>
      <c r="M26" s="456">
        <v>0.3</v>
      </c>
      <c r="N26" s="453" t="s">
        <v>15</v>
      </c>
      <c r="O26" s="498">
        <v>420</v>
      </c>
      <c r="P26" s="453">
        <v>169</v>
      </c>
    </row>
    <row r="27" spans="1:16" ht="15">
      <c r="A27" s="453" t="s">
        <v>2593</v>
      </c>
      <c r="B27" s="457" t="s">
        <v>1891</v>
      </c>
      <c r="C27" s="453">
        <v>5</v>
      </c>
      <c r="D27" s="454" t="s">
        <v>1439</v>
      </c>
      <c r="E27" s="461">
        <v>84940</v>
      </c>
      <c r="F27" s="532">
        <v>23089.8</v>
      </c>
      <c r="G27" s="453">
        <v>4</v>
      </c>
      <c r="H27" s="453">
        <v>1997</v>
      </c>
      <c r="I27" s="453" t="s">
        <v>1442</v>
      </c>
      <c r="J27" s="453" t="s">
        <v>1456</v>
      </c>
      <c r="K27" s="453" t="s">
        <v>1879</v>
      </c>
      <c r="L27" s="498">
        <v>120</v>
      </c>
      <c r="M27" s="456">
        <v>0.3</v>
      </c>
      <c r="N27" s="453" t="s">
        <v>15</v>
      </c>
      <c r="O27" s="498">
        <v>420</v>
      </c>
      <c r="P27" s="453">
        <v>166</v>
      </c>
    </row>
    <row r="28" spans="1:16" ht="15">
      <c r="A28" s="453" t="s">
        <v>2593</v>
      </c>
      <c r="B28" s="457" t="s">
        <v>1892</v>
      </c>
      <c r="C28" s="453">
        <v>5</v>
      </c>
      <c r="D28" s="454" t="s">
        <v>1439</v>
      </c>
      <c r="E28" s="461">
        <v>96880</v>
      </c>
      <c r="F28" s="532">
        <v>30679.199999999997</v>
      </c>
      <c r="G28" s="453">
        <v>4</v>
      </c>
      <c r="H28" s="453">
        <v>1997</v>
      </c>
      <c r="I28" s="453" t="s">
        <v>1442</v>
      </c>
      <c r="J28" s="453" t="s">
        <v>1456</v>
      </c>
      <c r="K28" s="453" t="s">
        <v>1879</v>
      </c>
      <c r="L28" s="498">
        <v>120</v>
      </c>
      <c r="M28" s="456">
        <v>0.35</v>
      </c>
      <c r="N28" s="453" t="s">
        <v>98</v>
      </c>
      <c r="O28" s="498">
        <v>600</v>
      </c>
      <c r="P28" s="453">
        <v>171</v>
      </c>
    </row>
    <row r="29" spans="1:16" ht="15">
      <c r="A29" s="453" t="s">
        <v>2593</v>
      </c>
      <c r="B29" s="457" t="s">
        <v>1893</v>
      </c>
      <c r="C29" s="453">
        <v>5</v>
      </c>
      <c r="D29" s="454" t="s">
        <v>1439</v>
      </c>
      <c r="E29" s="461">
        <v>103500</v>
      </c>
      <c r="F29" s="532">
        <v>28101</v>
      </c>
      <c r="G29" s="453">
        <v>4</v>
      </c>
      <c r="H29" s="453">
        <v>1997</v>
      </c>
      <c r="I29" s="453" t="s">
        <v>1442</v>
      </c>
      <c r="J29" s="453" t="s">
        <v>1456</v>
      </c>
      <c r="K29" s="453" t="s">
        <v>1879</v>
      </c>
      <c r="L29" s="498">
        <v>120</v>
      </c>
      <c r="M29" s="456">
        <v>0.3</v>
      </c>
      <c r="N29" s="453" t="s">
        <v>15</v>
      </c>
      <c r="O29" s="498">
        <v>420</v>
      </c>
      <c r="P29" s="453">
        <v>169</v>
      </c>
    </row>
    <row r="30" spans="1:16" ht="15">
      <c r="A30" s="453" t="s">
        <v>2593</v>
      </c>
      <c r="B30" s="457" t="s">
        <v>2945</v>
      </c>
      <c r="C30" s="453">
        <v>5</v>
      </c>
      <c r="D30" s="454" t="s">
        <v>1439</v>
      </c>
      <c r="E30" s="461">
        <v>89620</v>
      </c>
      <c r="F30" s="532">
        <v>24353.399999999998</v>
      </c>
      <c r="G30" s="453">
        <v>4</v>
      </c>
      <c r="H30" s="453">
        <v>1997</v>
      </c>
      <c r="I30" s="453" t="s">
        <v>1442</v>
      </c>
      <c r="J30" s="453" t="s">
        <v>1456</v>
      </c>
      <c r="K30" s="453" t="s">
        <v>1879</v>
      </c>
      <c r="L30" s="498">
        <v>120</v>
      </c>
      <c r="M30" s="456">
        <v>0.3</v>
      </c>
      <c r="N30" s="453" t="s">
        <v>15</v>
      </c>
      <c r="O30" s="498">
        <v>1250</v>
      </c>
      <c r="P30" s="453">
        <v>170</v>
      </c>
    </row>
    <row r="31" spans="1:16" ht="15">
      <c r="A31" s="453" t="s">
        <v>2593</v>
      </c>
      <c r="B31" s="457" t="s">
        <v>2946</v>
      </c>
      <c r="C31" s="453">
        <v>5</v>
      </c>
      <c r="D31" s="454" t="s">
        <v>1439</v>
      </c>
      <c r="E31" s="461">
        <v>115910</v>
      </c>
      <c r="F31" s="532">
        <v>42941.399999999994</v>
      </c>
      <c r="G31" s="453">
        <v>4</v>
      </c>
      <c r="H31" s="453">
        <v>2996</v>
      </c>
      <c r="I31" s="453" t="s">
        <v>1442</v>
      </c>
      <c r="J31" s="453" t="s">
        <v>1456</v>
      </c>
      <c r="K31" s="453" t="s">
        <v>1445</v>
      </c>
      <c r="L31" s="498">
        <v>121</v>
      </c>
      <c r="M31" s="456">
        <v>0.41</v>
      </c>
      <c r="N31" s="453" t="s">
        <v>1887</v>
      </c>
      <c r="O31" s="498">
        <v>1250</v>
      </c>
      <c r="P31" s="453">
        <v>213</v>
      </c>
    </row>
    <row r="32" spans="1:16" ht="15">
      <c r="A32" s="453" t="s">
        <v>2593</v>
      </c>
      <c r="B32" s="457" t="s">
        <v>2947</v>
      </c>
      <c r="C32" s="453">
        <v>5</v>
      </c>
      <c r="D32" s="454" t="s">
        <v>1439</v>
      </c>
      <c r="E32" s="461">
        <v>112680</v>
      </c>
      <c r="F32" s="532">
        <v>41749.53</v>
      </c>
      <c r="G32" s="453">
        <v>4</v>
      </c>
      <c r="H32" s="453">
        <v>2996</v>
      </c>
      <c r="I32" s="453" t="s">
        <v>1442</v>
      </c>
      <c r="J32" s="453" t="s">
        <v>1456</v>
      </c>
      <c r="K32" s="453" t="s">
        <v>1445</v>
      </c>
      <c r="L32" s="498">
        <v>121</v>
      </c>
      <c r="M32" s="456">
        <v>0.41</v>
      </c>
      <c r="N32" s="453" t="s">
        <v>1887</v>
      </c>
      <c r="O32" s="498">
        <v>1250</v>
      </c>
      <c r="P32" s="453">
        <v>213</v>
      </c>
    </row>
    <row r="33" spans="1:16" ht="15">
      <c r="A33" s="453" t="s">
        <v>2593</v>
      </c>
      <c r="B33" s="457" t="s">
        <v>2948</v>
      </c>
      <c r="C33" s="453">
        <v>5</v>
      </c>
      <c r="D33" s="454" t="s">
        <v>1439</v>
      </c>
      <c r="E33" s="461">
        <v>119580</v>
      </c>
      <c r="F33" s="532">
        <v>44295.63</v>
      </c>
      <c r="G33" s="453">
        <v>4</v>
      </c>
      <c r="H33" s="453">
        <v>2996</v>
      </c>
      <c r="I33" s="453" t="s">
        <v>1442</v>
      </c>
      <c r="J33" s="453" t="s">
        <v>1456</v>
      </c>
      <c r="K33" s="453" t="s">
        <v>1445</v>
      </c>
      <c r="L33" s="498">
        <v>121</v>
      </c>
      <c r="M33" s="456">
        <v>0.41</v>
      </c>
      <c r="N33" s="453" t="s">
        <v>1887</v>
      </c>
      <c r="O33" s="498">
        <v>1250</v>
      </c>
      <c r="P33" s="453">
        <v>213</v>
      </c>
    </row>
    <row r="34" spans="1:16" ht="15">
      <c r="A34" s="453" t="s">
        <v>2593</v>
      </c>
      <c r="B34" s="457" t="s">
        <v>2949</v>
      </c>
      <c r="C34" s="453">
        <v>5</v>
      </c>
      <c r="D34" s="454" t="s">
        <v>1439</v>
      </c>
      <c r="E34" s="461">
        <v>132140</v>
      </c>
      <c r="F34" s="532">
        <v>48930.27</v>
      </c>
      <c r="G34" s="453">
        <v>4</v>
      </c>
      <c r="H34" s="453">
        <v>2996</v>
      </c>
      <c r="I34" s="453" t="s">
        <v>1442</v>
      </c>
      <c r="J34" s="453" t="s">
        <v>1456</v>
      </c>
      <c r="K34" s="453" t="s">
        <v>1445</v>
      </c>
      <c r="L34" s="498">
        <v>121</v>
      </c>
      <c r="M34" s="456">
        <v>0.41</v>
      </c>
      <c r="N34" s="453" t="s">
        <v>1887</v>
      </c>
      <c r="O34" s="498">
        <v>1250</v>
      </c>
      <c r="P34" s="453">
        <v>213</v>
      </c>
    </row>
    <row r="35" spans="1:16" ht="15">
      <c r="A35" s="453" t="s">
        <v>2593</v>
      </c>
      <c r="B35" s="457" t="s">
        <v>2950</v>
      </c>
      <c r="C35" s="453">
        <v>5</v>
      </c>
      <c r="D35" s="454" t="s">
        <v>1439</v>
      </c>
      <c r="E35" s="461">
        <v>118090</v>
      </c>
      <c r="F35" s="532">
        <v>43745.82</v>
      </c>
      <c r="G35" s="453">
        <v>4</v>
      </c>
      <c r="H35" s="453">
        <v>2996</v>
      </c>
      <c r="I35" s="453" t="s">
        <v>1442</v>
      </c>
      <c r="J35" s="453" t="s">
        <v>1456</v>
      </c>
      <c r="K35" s="453" t="s">
        <v>1445</v>
      </c>
      <c r="L35" s="498">
        <v>121</v>
      </c>
      <c r="M35" s="456">
        <v>0.41</v>
      </c>
      <c r="N35" s="453" t="s">
        <v>1887</v>
      </c>
      <c r="O35" s="498">
        <v>1250</v>
      </c>
      <c r="P35" s="453">
        <v>213</v>
      </c>
    </row>
    <row r="36" spans="1:16" ht="15">
      <c r="A36" s="453" t="s">
        <v>2593</v>
      </c>
      <c r="B36" s="457" t="s">
        <v>2951</v>
      </c>
      <c r="C36" s="453">
        <v>5</v>
      </c>
      <c r="D36" s="454" t="s">
        <v>1439</v>
      </c>
      <c r="E36" s="461">
        <v>102260</v>
      </c>
      <c r="F36" s="532">
        <v>37939.095000000001</v>
      </c>
      <c r="G36" s="453">
        <v>4</v>
      </c>
      <c r="H36" s="453">
        <v>1997</v>
      </c>
      <c r="I36" s="453" t="s">
        <v>1442</v>
      </c>
      <c r="J36" s="453" t="s">
        <v>1456</v>
      </c>
      <c r="K36" s="453" t="s">
        <v>1450</v>
      </c>
      <c r="L36" s="498">
        <v>145.5</v>
      </c>
      <c r="M36" s="456">
        <v>0.41</v>
      </c>
      <c r="N36" s="453" t="s">
        <v>1887</v>
      </c>
      <c r="O36" s="498">
        <v>1250</v>
      </c>
      <c r="P36" s="453">
        <v>210</v>
      </c>
    </row>
    <row r="37" spans="1:16" ht="15">
      <c r="A37" s="453" t="s">
        <v>2593</v>
      </c>
      <c r="B37" s="457" t="s">
        <v>2952</v>
      </c>
      <c r="C37" s="453">
        <v>5</v>
      </c>
      <c r="D37" s="454" t="s">
        <v>1439</v>
      </c>
      <c r="E37" s="461">
        <v>99030</v>
      </c>
      <c r="F37" s="532">
        <v>36747.224999999999</v>
      </c>
      <c r="G37" s="453">
        <v>4</v>
      </c>
      <c r="H37" s="453">
        <v>1997</v>
      </c>
      <c r="I37" s="453" t="s">
        <v>1442</v>
      </c>
      <c r="J37" s="453" t="s">
        <v>1456</v>
      </c>
      <c r="K37" s="453" t="s">
        <v>1450</v>
      </c>
      <c r="L37" s="498">
        <v>145.5</v>
      </c>
      <c r="M37" s="456">
        <v>0.41</v>
      </c>
      <c r="N37" s="453" t="s">
        <v>1887</v>
      </c>
      <c r="O37" s="498">
        <v>1250</v>
      </c>
      <c r="P37" s="453">
        <v>210</v>
      </c>
    </row>
    <row r="38" spans="1:16" ht="15">
      <c r="A38" s="453" t="s">
        <v>2593</v>
      </c>
      <c r="B38" s="457" t="s">
        <v>2953</v>
      </c>
      <c r="C38" s="453">
        <v>5</v>
      </c>
      <c r="D38" s="454" t="s">
        <v>1439</v>
      </c>
      <c r="E38" s="461">
        <v>105930</v>
      </c>
      <c r="F38" s="532">
        <v>39293.324999999997</v>
      </c>
      <c r="G38" s="453">
        <v>4</v>
      </c>
      <c r="H38" s="453">
        <v>1997</v>
      </c>
      <c r="I38" s="453" t="s">
        <v>1442</v>
      </c>
      <c r="J38" s="453" t="s">
        <v>1456</v>
      </c>
      <c r="K38" s="453" t="s">
        <v>1450</v>
      </c>
      <c r="L38" s="498">
        <v>145.5</v>
      </c>
      <c r="M38" s="456">
        <v>0.41</v>
      </c>
      <c r="N38" s="453" t="s">
        <v>1887</v>
      </c>
      <c r="O38" s="498">
        <v>1250</v>
      </c>
      <c r="P38" s="453">
        <v>210</v>
      </c>
    </row>
    <row r="39" spans="1:16" ht="15">
      <c r="A39" s="453" t="s">
        <v>2593</v>
      </c>
      <c r="B39" s="457" t="s">
        <v>2954</v>
      </c>
      <c r="C39" s="453">
        <v>5</v>
      </c>
      <c r="D39" s="454" t="s">
        <v>1439</v>
      </c>
      <c r="E39" s="461">
        <v>120500</v>
      </c>
      <c r="F39" s="532">
        <v>44669.654999999999</v>
      </c>
      <c r="G39" s="453">
        <v>4</v>
      </c>
      <c r="H39" s="453">
        <v>1997</v>
      </c>
      <c r="I39" s="453" t="s">
        <v>1442</v>
      </c>
      <c r="J39" s="453" t="s">
        <v>1456</v>
      </c>
      <c r="K39" s="453" t="s">
        <v>1450</v>
      </c>
      <c r="L39" s="498">
        <v>145.5</v>
      </c>
      <c r="M39" s="456">
        <v>0.41</v>
      </c>
      <c r="N39" s="453" t="s">
        <v>1887</v>
      </c>
      <c r="O39" s="498">
        <v>1250</v>
      </c>
      <c r="P39" s="453">
        <v>210</v>
      </c>
    </row>
    <row r="40" spans="1:16" ht="15">
      <c r="A40" s="453" t="s">
        <v>2593</v>
      </c>
      <c r="B40" s="457" t="s">
        <v>2955</v>
      </c>
      <c r="C40" s="453">
        <v>5</v>
      </c>
      <c r="D40" s="454" t="s">
        <v>1439</v>
      </c>
      <c r="E40" s="461">
        <v>104440</v>
      </c>
      <c r="F40" s="532">
        <v>38743.514999999999</v>
      </c>
      <c r="G40" s="453">
        <v>4</v>
      </c>
      <c r="H40" s="453">
        <v>1997</v>
      </c>
      <c r="I40" s="453" t="s">
        <v>1442</v>
      </c>
      <c r="J40" s="453" t="s">
        <v>1456</v>
      </c>
      <c r="K40" s="453" t="s">
        <v>1447</v>
      </c>
      <c r="L40" s="498">
        <v>145.5</v>
      </c>
      <c r="M40" s="456">
        <v>0.41</v>
      </c>
      <c r="N40" s="453" t="s">
        <v>1887</v>
      </c>
      <c r="O40" s="498">
        <v>1250</v>
      </c>
      <c r="P40" s="453">
        <v>210</v>
      </c>
    </row>
    <row r="41" spans="1:16" ht="15">
      <c r="A41" s="453" t="s">
        <v>2593</v>
      </c>
      <c r="B41" s="457" t="s">
        <v>2956</v>
      </c>
      <c r="C41" s="453">
        <v>5</v>
      </c>
      <c r="D41" s="454" t="s">
        <v>1439</v>
      </c>
      <c r="E41" s="461">
        <v>76440</v>
      </c>
      <c r="F41" s="532">
        <v>4971.4050000000007</v>
      </c>
      <c r="G41" s="453">
        <v>4</v>
      </c>
      <c r="H41" s="453">
        <v>1997</v>
      </c>
      <c r="I41" s="453" t="s">
        <v>1442</v>
      </c>
      <c r="J41" s="453" t="s">
        <v>1456</v>
      </c>
      <c r="K41" s="453" t="s">
        <v>1447</v>
      </c>
      <c r="L41" s="498">
        <v>145.5</v>
      </c>
      <c r="M41" s="456">
        <v>7.0000000000000007E-2</v>
      </c>
      <c r="N41" s="453" t="s">
        <v>16</v>
      </c>
      <c r="O41" s="498">
        <v>140</v>
      </c>
      <c r="P41" s="453">
        <v>49</v>
      </c>
    </row>
    <row r="42" spans="1:16" ht="15">
      <c r="A42" s="453" t="s">
        <v>2593</v>
      </c>
      <c r="B42" s="457" t="s">
        <v>2957</v>
      </c>
      <c r="C42" s="453">
        <v>5</v>
      </c>
      <c r="D42" s="454" t="s">
        <v>1439</v>
      </c>
      <c r="E42" s="461">
        <v>82730</v>
      </c>
      <c r="F42" s="532">
        <v>6859.7249999999995</v>
      </c>
      <c r="G42" s="453">
        <v>4</v>
      </c>
      <c r="H42" s="453">
        <v>1997</v>
      </c>
      <c r="I42" s="453" t="s">
        <v>1442</v>
      </c>
      <c r="J42" s="453" t="s">
        <v>1456</v>
      </c>
      <c r="K42" s="453" t="s">
        <v>1447</v>
      </c>
      <c r="L42" s="498">
        <v>145.5</v>
      </c>
      <c r="M42" s="456">
        <v>0.09</v>
      </c>
      <c r="N42" s="453" t="s">
        <v>4</v>
      </c>
      <c r="O42" s="498">
        <v>150</v>
      </c>
      <c r="P42" s="453">
        <v>51</v>
      </c>
    </row>
    <row r="43" spans="1:16" ht="15">
      <c r="A43" s="453" t="s">
        <v>2593</v>
      </c>
      <c r="B43" s="457" t="s">
        <v>1894</v>
      </c>
      <c r="C43" s="453">
        <v>5</v>
      </c>
      <c r="D43" s="454" t="s">
        <v>1439</v>
      </c>
      <c r="E43" s="461">
        <v>79160</v>
      </c>
      <c r="F43" s="532">
        <v>5142.7650000000003</v>
      </c>
      <c r="G43" s="453">
        <v>4</v>
      </c>
      <c r="H43" s="453">
        <v>1997</v>
      </c>
      <c r="I43" s="453" t="s">
        <v>1442</v>
      </c>
      <c r="J43" s="453" t="s">
        <v>1456</v>
      </c>
      <c r="K43" s="453" t="s">
        <v>1447</v>
      </c>
      <c r="L43" s="498">
        <v>145.5</v>
      </c>
      <c r="M43" s="456">
        <v>7.0000000000000007E-2</v>
      </c>
      <c r="N43" s="453" t="s">
        <v>4</v>
      </c>
      <c r="O43" s="498">
        <v>150</v>
      </c>
      <c r="P43" s="453">
        <v>50</v>
      </c>
    </row>
    <row r="44" spans="1:16" ht="15">
      <c r="A44" s="453" t="s">
        <v>2593</v>
      </c>
      <c r="B44" s="457" t="s">
        <v>1895</v>
      </c>
      <c r="C44" s="453">
        <v>5</v>
      </c>
      <c r="D44" s="454" t="s">
        <v>1439</v>
      </c>
      <c r="E44" s="461">
        <v>85760</v>
      </c>
      <c r="F44" s="532">
        <v>7105.1549999999997</v>
      </c>
      <c r="G44" s="453">
        <v>4</v>
      </c>
      <c r="H44" s="453">
        <v>1997</v>
      </c>
      <c r="I44" s="453" t="s">
        <v>1442</v>
      </c>
      <c r="J44" s="453" t="s">
        <v>1456</v>
      </c>
      <c r="K44" s="453" t="s">
        <v>1447</v>
      </c>
      <c r="L44" s="498">
        <v>145.5</v>
      </c>
      <c r="M44" s="456">
        <v>0.09</v>
      </c>
      <c r="N44" s="453" t="s">
        <v>4</v>
      </c>
      <c r="O44" s="498">
        <v>140</v>
      </c>
      <c r="P44" s="453">
        <v>54</v>
      </c>
    </row>
    <row r="45" spans="1:16" ht="15">
      <c r="A45" s="453" t="s">
        <v>2593</v>
      </c>
      <c r="B45" s="457" t="s">
        <v>1896</v>
      </c>
      <c r="C45" s="453">
        <v>5</v>
      </c>
      <c r="D45" s="454" t="s">
        <v>1439</v>
      </c>
      <c r="E45" s="461">
        <v>94210</v>
      </c>
      <c r="F45" s="532">
        <v>7789.6049999999996</v>
      </c>
      <c r="G45" s="453">
        <v>4</v>
      </c>
      <c r="H45" s="453">
        <v>1997</v>
      </c>
      <c r="I45" s="453" t="s">
        <v>1442</v>
      </c>
      <c r="J45" s="453" t="s">
        <v>1456</v>
      </c>
      <c r="K45" s="453" t="s">
        <v>1447</v>
      </c>
      <c r="L45" s="498">
        <v>145.5</v>
      </c>
      <c r="M45" s="456">
        <v>0.09</v>
      </c>
      <c r="N45" s="453" t="s">
        <v>4</v>
      </c>
      <c r="O45" s="498">
        <v>150</v>
      </c>
      <c r="P45" s="453">
        <v>52</v>
      </c>
    </row>
    <row r="46" spans="1:16" ht="15">
      <c r="A46" s="453" t="s">
        <v>2593</v>
      </c>
      <c r="B46" s="457" t="s">
        <v>2958</v>
      </c>
      <c r="C46" s="453">
        <v>5</v>
      </c>
      <c r="D46" s="454" t="s">
        <v>1439</v>
      </c>
      <c r="E46" s="461">
        <v>81990</v>
      </c>
      <c r="F46" s="532">
        <v>5321.0550000000003</v>
      </c>
      <c r="G46" s="453">
        <v>4</v>
      </c>
      <c r="H46" s="453">
        <v>1997</v>
      </c>
      <c r="I46" s="453" t="s">
        <v>1442</v>
      </c>
      <c r="J46" s="453" t="s">
        <v>1456</v>
      </c>
      <c r="K46" s="453" t="s">
        <v>1447</v>
      </c>
      <c r="L46" s="498">
        <v>145.5</v>
      </c>
      <c r="M46" s="456">
        <v>7.0000000000000007E-2</v>
      </c>
      <c r="N46" s="453" t="s">
        <v>16</v>
      </c>
      <c r="O46" s="498">
        <v>150</v>
      </c>
      <c r="P46" s="453">
        <v>50</v>
      </c>
    </row>
    <row r="47" spans="1:16" ht="15">
      <c r="A47" s="453" t="s">
        <v>2593</v>
      </c>
      <c r="B47" s="457" t="s">
        <v>2959</v>
      </c>
      <c r="C47" s="453">
        <v>5</v>
      </c>
      <c r="D47" s="454" t="s">
        <v>1439</v>
      </c>
      <c r="E47" s="461">
        <v>122400</v>
      </c>
      <c r="F47" s="532">
        <v>45241.74</v>
      </c>
      <c r="G47" s="453">
        <v>4</v>
      </c>
      <c r="H47" s="453">
        <v>2995</v>
      </c>
      <c r="I47" s="453" t="s">
        <v>1442</v>
      </c>
      <c r="J47" s="453" t="s">
        <v>1456</v>
      </c>
      <c r="K47" s="453" t="s">
        <v>1446</v>
      </c>
      <c r="L47" s="498">
        <v>54</v>
      </c>
      <c r="M47" s="456">
        <v>0.41</v>
      </c>
      <c r="N47" s="453" t="s">
        <v>1887</v>
      </c>
      <c r="O47" s="498">
        <v>1250</v>
      </c>
      <c r="P47" s="453">
        <v>224</v>
      </c>
    </row>
    <row r="48" spans="1:16" ht="15">
      <c r="A48" s="453" t="s">
        <v>2593</v>
      </c>
      <c r="B48" s="457" t="s">
        <v>2960</v>
      </c>
      <c r="C48" s="453">
        <v>5</v>
      </c>
      <c r="D48" s="454" t="s">
        <v>1439</v>
      </c>
      <c r="E48" s="461">
        <v>119170</v>
      </c>
      <c r="F48" s="532">
        <v>44049.869999999995</v>
      </c>
      <c r="G48" s="453">
        <v>4</v>
      </c>
      <c r="H48" s="453">
        <v>2995</v>
      </c>
      <c r="I48" s="453" t="s">
        <v>1442</v>
      </c>
      <c r="J48" s="453" t="s">
        <v>1456</v>
      </c>
      <c r="K48" s="453" t="s">
        <v>1446</v>
      </c>
      <c r="L48" s="498">
        <v>54</v>
      </c>
      <c r="M48" s="456">
        <v>0.41</v>
      </c>
      <c r="N48" s="453" t="s">
        <v>1887</v>
      </c>
      <c r="O48" s="498">
        <v>1250</v>
      </c>
      <c r="P48" s="453">
        <v>211</v>
      </c>
    </row>
    <row r="49" spans="1:16" ht="15">
      <c r="A49" s="453" t="s">
        <v>2593</v>
      </c>
      <c r="B49" s="457" t="s">
        <v>2961</v>
      </c>
      <c r="C49" s="453">
        <v>5</v>
      </c>
      <c r="D49" s="454" t="s">
        <v>1439</v>
      </c>
      <c r="E49" s="461">
        <v>126070</v>
      </c>
      <c r="F49" s="532">
        <v>46595.969999999994</v>
      </c>
      <c r="G49" s="453">
        <v>4</v>
      </c>
      <c r="H49" s="453">
        <v>2995</v>
      </c>
      <c r="I49" s="453" t="s">
        <v>1442</v>
      </c>
      <c r="J49" s="453" t="s">
        <v>1456</v>
      </c>
      <c r="K49" s="453" t="s">
        <v>1446</v>
      </c>
      <c r="L49" s="498">
        <v>54</v>
      </c>
      <c r="M49" s="456">
        <v>0.41</v>
      </c>
      <c r="N49" s="453" t="s">
        <v>1887</v>
      </c>
      <c r="O49" s="498">
        <v>1250</v>
      </c>
      <c r="P49" s="453">
        <v>211</v>
      </c>
    </row>
    <row r="50" spans="1:16" ht="15">
      <c r="A50" s="453" t="s">
        <v>2593</v>
      </c>
      <c r="B50" s="457" t="s">
        <v>2962</v>
      </c>
      <c r="C50" s="453">
        <v>5</v>
      </c>
      <c r="D50" s="454" t="s">
        <v>1439</v>
      </c>
      <c r="E50" s="461">
        <v>138630</v>
      </c>
      <c r="F50" s="532">
        <v>51230.61</v>
      </c>
      <c r="G50" s="453">
        <v>4</v>
      </c>
      <c r="H50" s="453">
        <v>2995</v>
      </c>
      <c r="I50" s="453" t="s">
        <v>1442</v>
      </c>
      <c r="J50" s="453" t="s">
        <v>1456</v>
      </c>
      <c r="K50" s="453" t="s">
        <v>1446</v>
      </c>
      <c r="L50" s="498">
        <v>54</v>
      </c>
      <c r="M50" s="456">
        <v>0.41</v>
      </c>
      <c r="N50" s="453" t="s">
        <v>1887</v>
      </c>
      <c r="O50" s="498">
        <v>1250</v>
      </c>
      <c r="P50" s="453">
        <v>211</v>
      </c>
    </row>
    <row r="51" spans="1:16" ht="15">
      <c r="A51" s="453" t="s">
        <v>2593</v>
      </c>
      <c r="B51" s="457" t="s">
        <v>2963</v>
      </c>
      <c r="C51" s="453">
        <v>5</v>
      </c>
      <c r="D51" s="454" t="s">
        <v>1439</v>
      </c>
      <c r="E51" s="461">
        <v>124580</v>
      </c>
      <c r="F51" s="532">
        <v>46046.159999999996</v>
      </c>
      <c r="G51" s="453">
        <v>4</v>
      </c>
      <c r="H51" s="453">
        <v>2995</v>
      </c>
      <c r="I51" s="453" t="s">
        <v>1442</v>
      </c>
      <c r="J51" s="453" t="s">
        <v>1456</v>
      </c>
      <c r="K51" s="453" t="s">
        <v>1446</v>
      </c>
      <c r="L51" s="498">
        <v>54</v>
      </c>
      <c r="M51" s="456">
        <v>0.41</v>
      </c>
      <c r="N51" s="453" t="s">
        <v>106</v>
      </c>
      <c r="O51" s="498">
        <v>2400</v>
      </c>
      <c r="P51" s="453">
        <v>211</v>
      </c>
    </row>
    <row r="52" spans="1:16" ht="15">
      <c r="A52" s="453" t="s">
        <v>2593</v>
      </c>
      <c r="B52" s="457" t="s">
        <v>2964</v>
      </c>
      <c r="C52" s="453">
        <v>5</v>
      </c>
      <c r="D52" s="454" t="s">
        <v>1439</v>
      </c>
      <c r="E52" s="461">
        <v>166740</v>
      </c>
      <c r="F52" s="532">
        <v>61608.628499999999</v>
      </c>
      <c r="G52" s="453">
        <v>8</v>
      </c>
      <c r="H52" s="453">
        <v>5000</v>
      </c>
      <c r="I52" s="453" t="s">
        <v>1442</v>
      </c>
      <c r="J52" s="453" t="s">
        <v>1456</v>
      </c>
      <c r="K52" s="453" t="s">
        <v>1449</v>
      </c>
      <c r="L52" s="498">
        <v>57.85</v>
      </c>
      <c r="M52" s="456">
        <v>0.41</v>
      </c>
      <c r="N52" s="453" t="s">
        <v>106</v>
      </c>
      <c r="O52" s="498">
        <v>2400</v>
      </c>
      <c r="P52" s="453">
        <v>275</v>
      </c>
    </row>
    <row r="53" spans="1:16" ht="18.75">
      <c r="A53" s="462"/>
      <c r="B53" s="758" t="s">
        <v>2595</v>
      </c>
      <c r="C53" s="453"/>
      <c r="D53" s="454"/>
      <c r="E53" s="459"/>
      <c r="F53" s="532"/>
      <c r="G53" s="453"/>
      <c r="H53" s="453"/>
      <c r="I53" s="453"/>
      <c r="J53" s="453"/>
      <c r="K53" s="453"/>
      <c r="L53" s="453"/>
      <c r="M53" s="456"/>
      <c r="N53" s="453"/>
      <c r="O53" s="498"/>
      <c r="P53" s="453"/>
    </row>
    <row r="54" spans="1:16" ht="15">
      <c r="A54" s="453" t="s">
        <v>2593</v>
      </c>
      <c r="B54" s="457" t="s">
        <v>1898</v>
      </c>
      <c r="C54" s="453">
        <v>4</v>
      </c>
      <c r="D54" s="454" t="s">
        <v>105</v>
      </c>
      <c r="E54" s="459">
        <v>59760</v>
      </c>
      <c r="F54" s="532">
        <v>9722.3512499999997</v>
      </c>
      <c r="G54" s="453">
        <v>4</v>
      </c>
      <c r="H54" s="453">
        <v>1997</v>
      </c>
      <c r="I54" s="453" t="s">
        <v>1442</v>
      </c>
      <c r="J54" s="453" t="s">
        <v>1451</v>
      </c>
      <c r="K54" s="453" t="s">
        <v>1879</v>
      </c>
      <c r="L54" s="498">
        <v>85.95</v>
      </c>
      <c r="M54" s="663">
        <v>0.17499999999999999</v>
      </c>
      <c r="N54" s="453" t="s">
        <v>1897</v>
      </c>
      <c r="O54" s="498">
        <v>190</v>
      </c>
      <c r="P54" s="453">
        <v>129</v>
      </c>
    </row>
    <row r="55" spans="1:16" ht="15">
      <c r="A55" s="453" t="s">
        <v>2593</v>
      </c>
      <c r="B55" s="457" t="s">
        <v>1899</v>
      </c>
      <c r="C55" s="453">
        <v>4</v>
      </c>
      <c r="D55" s="454" t="s">
        <v>105</v>
      </c>
      <c r="E55" s="459">
        <v>58790</v>
      </c>
      <c r="F55" s="532">
        <v>9566.1812499999996</v>
      </c>
      <c r="G55" s="453">
        <v>4</v>
      </c>
      <c r="H55" s="453">
        <v>1997</v>
      </c>
      <c r="I55" s="453" t="s">
        <v>1442</v>
      </c>
      <c r="J55" s="453" t="s">
        <v>1451</v>
      </c>
      <c r="K55" s="453" t="s">
        <v>1879</v>
      </c>
      <c r="L55" s="498">
        <v>85.95</v>
      </c>
      <c r="M55" s="663">
        <v>0.17499999999999999</v>
      </c>
      <c r="N55" s="453" t="s">
        <v>1897</v>
      </c>
      <c r="O55" s="498">
        <v>190</v>
      </c>
      <c r="P55" s="453">
        <v>128</v>
      </c>
    </row>
    <row r="56" spans="1:16" ht="15">
      <c r="A56" s="453" t="s">
        <v>2593</v>
      </c>
      <c r="B56" s="457" t="s">
        <v>1900</v>
      </c>
      <c r="C56" s="453">
        <v>4</v>
      </c>
      <c r="D56" s="454" t="s">
        <v>105</v>
      </c>
      <c r="E56" s="459">
        <v>62920</v>
      </c>
      <c r="F56" s="532">
        <v>10231.11125</v>
      </c>
      <c r="G56" s="453">
        <v>4</v>
      </c>
      <c r="H56" s="453">
        <v>1997</v>
      </c>
      <c r="I56" s="453" t="s">
        <v>1442</v>
      </c>
      <c r="J56" s="453" t="s">
        <v>1451</v>
      </c>
      <c r="K56" s="453" t="s">
        <v>1879</v>
      </c>
      <c r="L56" s="498">
        <v>85.95</v>
      </c>
      <c r="M56" s="663">
        <v>0.17499999999999999</v>
      </c>
      <c r="N56" s="453" t="s">
        <v>1897</v>
      </c>
      <c r="O56" s="498">
        <v>190</v>
      </c>
      <c r="P56" s="453">
        <v>128</v>
      </c>
    </row>
    <row r="57" spans="1:16" s="245" customFormat="1" ht="18.75">
      <c r="A57" s="462"/>
      <c r="B57" s="758" t="s">
        <v>2596</v>
      </c>
      <c r="C57" s="453"/>
      <c r="D57" s="454"/>
      <c r="E57" s="459"/>
      <c r="F57" s="532"/>
      <c r="G57" s="453"/>
      <c r="H57" s="453"/>
      <c r="I57" s="453"/>
      <c r="J57" s="453"/>
      <c r="K57" s="453"/>
      <c r="L57" s="453"/>
      <c r="M57" s="456"/>
      <c r="N57" s="453"/>
      <c r="O57" s="498"/>
      <c r="P57" s="453"/>
    </row>
    <row r="58" spans="1:16" s="245" customFormat="1" ht="18">
      <c r="A58" s="453" t="s">
        <v>2593</v>
      </c>
      <c r="B58" s="457" t="s">
        <v>1901</v>
      </c>
      <c r="C58" s="453">
        <v>4</v>
      </c>
      <c r="D58" s="454" t="s">
        <v>105</v>
      </c>
      <c r="E58" s="461">
        <v>64290</v>
      </c>
      <c r="F58" s="532">
        <v>11488.314</v>
      </c>
      <c r="G58" s="453">
        <v>4</v>
      </c>
      <c r="H58" s="453">
        <v>1997</v>
      </c>
      <c r="I58" s="453" t="s">
        <v>1442</v>
      </c>
      <c r="J58" s="453" t="s">
        <v>1451</v>
      </c>
      <c r="K58" s="453" t="s">
        <v>1879</v>
      </c>
      <c r="L58" s="498">
        <v>86</v>
      </c>
      <c r="M58" s="663">
        <v>0.1925</v>
      </c>
      <c r="N58" s="453" t="s">
        <v>6</v>
      </c>
      <c r="O58" s="498">
        <v>210</v>
      </c>
      <c r="P58" s="453">
        <v>131</v>
      </c>
    </row>
    <row r="59" spans="1:16" ht="15">
      <c r="A59" s="453" t="s">
        <v>2593</v>
      </c>
      <c r="B59" s="457" t="s">
        <v>2965</v>
      </c>
      <c r="C59" s="453">
        <v>4</v>
      </c>
      <c r="D59" s="454" t="s">
        <v>105</v>
      </c>
      <c r="E59" s="461">
        <v>80130</v>
      </c>
      <c r="F59" s="532">
        <v>14293.578000000001</v>
      </c>
      <c r="G59" s="453">
        <v>4</v>
      </c>
      <c r="H59" s="453">
        <v>1997</v>
      </c>
      <c r="I59" s="453" t="s">
        <v>1442</v>
      </c>
      <c r="J59" s="453" t="s">
        <v>1451</v>
      </c>
      <c r="K59" s="453" t="s">
        <v>1879</v>
      </c>
      <c r="L59" s="498">
        <v>86</v>
      </c>
      <c r="M59" s="663">
        <v>0.1925</v>
      </c>
      <c r="N59" s="453" t="s">
        <v>6</v>
      </c>
      <c r="O59" s="498">
        <v>210</v>
      </c>
      <c r="P59" s="453">
        <v>131</v>
      </c>
    </row>
    <row r="60" spans="1:16" ht="18.75">
      <c r="A60" s="462"/>
      <c r="B60" s="758" t="s">
        <v>2597</v>
      </c>
      <c r="C60" s="453"/>
      <c r="D60" s="454"/>
      <c r="E60" s="461"/>
      <c r="F60" s="532"/>
      <c r="G60" s="453"/>
      <c r="H60" s="453"/>
      <c r="I60" s="453"/>
      <c r="J60" s="453"/>
      <c r="K60" s="453"/>
      <c r="L60" s="453"/>
      <c r="M60" s="456"/>
      <c r="N60" s="453"/>
      <c r="O60" s="498"/>
      <c r="P60" s="453"/>
    </row>
    <row r="61" spans="1:16" ht="15.75">
      <c r="A61" s="453" t="s">
        <v>2593</v>
      </c>
      <c r="B61" s="463" t="s">
        <v>2966</v>
      </c>
      <c r="C61" s="453">
        <v>5</v>
      </c>
      <c r="D61" s="454" t="s">
        <v>1439</v>
      </c>
      <c r="E61" s="461">
        <v>74940</v>
      </c>
      <c r="F61" s="532">
        <v>4721.22</v>
      </c>
      <c r="G61" s="453">
        <v>0</v>
      </c>
      <c r="H61" s="453">
        <v>0</v>
      </c>
      <c r="I61" s="453" t="s">
        <v>1442</v>
      </c>
      <c r="J61" s="453" t="s">
        <v>373</v>
      </c>
      <c r="K61" s="453" t="s">
        <v>1446</v>
      </c>
      <c r="L61" s="453">
        <v>0</v>
      </c>
      <c r="M61" s="456">
        <v>7.0000000000000007E-2</v>
      </c>
      <c r="N61" s="453" t="s">
        <v>16</v>
      </c>
      <c r="O61" s="498">
        <v>140</v>
      </c>
      <c r="P61" s="453">
        <v>0</v>
      </c>
    </row>
    <row r="62" spans="1:16" ht="15.75">
      <c r="A62" s="453" t="s">
        <v>2593</v>
      </c>
      <c r="B62" s="463" t="s">
        <v>2622</v>
      </c>
      <c r="C62" s="453">
        <v>5</v>
      </c>
      <c r="D62" s="454" t="s">
        <v>1439</v>
      </c>
      <c r="E62" s="461">
        <v>78400</v>
      </c>
      <c r="F62" s="532">
        <v>4939.2000000000007</v>
      </c>
      <c r="G62" s="453">
        <v>0</v>
      </c>
      <c r="H62" s="453">
        <v>0</v>
      </c>
      <c r="I62" s="453" t="s">
        <v>1442</v>
      </c>
      <c r="J62" s="453" t="s">
        <v>373</v>
      </c>
      <c r="K62" s="453" t="s">
        <v>1446</v>
      </c>
      <c r="L62" s="453">
        <v>0</v>
      </c>
      <c r="M62" s="456">
        <v>7.0000000000000007E-2</v>
      </c>
      <c r="N62" s="453" t="s">
        <v>16</v>
      </c>
      <c r="O62" s="498">
        <v>140</v>
      </c>
      <c r="P62" s="453">
        <v>0</v>
      </c>
    </row>
    <row r="63" spans="1:16" ht="15.75">
      <c r="A63" s="453" t="s">
        <v>2593</v>
      </c>
      <c r="B63" s="463" t="s">
        <v>1453</v>
      </c>
      <c r="C63" s="453">
        <v>5</v>
      </c>
      <c r="D63" s="454" t="s">
        <v>1439</v>
      </c>
      <c r="E63" s="461">
        <v>87740</v>
      </c>
      <c r="F63" s="532">
        <v>5527.6200000000008</v>
      </c>
      <c r="G63" s="453">
        <v>0</v>
      </c>
      <c r="H63" s="453">
        <v>0</v>
      </c>
      <c r="I63" s="453" t="s">
        <v>1442</v>
      </c>
      <c r="J63" s="453" t="s">
        <v>373</v>
      </c>
      <c r="K63" s="453" t="s">
        <v>1446</v>
      </c>
      <c r="L63" s="453">
        <v>0</v>
      </c>
      <c r="M63" s="456">
        <v>7.0000000000000007E-2</v>
      </c>
      <c r="N63" s="453" t="s">
        <v>16</v>
      </c>
      <c r="O63" s="498">
        <v>140</v>
      </c>
      <c r="P63" s="453">
        <v>0</v>
      </c>
    </row>
    <row r="64" spans="1:16" ht="15.75">
      <c r="A64" s="453" t="s">
        <v>2593</v>
      </c>
      <c r="B64" s="463" t="s">
        <v>1454</v>
      </c>
      <c r="C64" s="453">
        <v>5</v>
      </c>
      <c r="D64" s="454" t="s">
        <v>1439</v>
      </c>
      <c r="E64" s="461">
        <v>96090</v>
      </c>
      <c r="F64" s="532">
        <v>6053.670000000001</v>
      </c>
      <c r="G64" s="453">
        <v>0</v>
      </c>
      <c r="H64" s="453">
        <v>0</v>
      </c>
      <c r="I64" s="453" t="s">
        <v>1442</v>
      </c>
      <c r="J64" s="453" t="s">
        <v>373</v>
      </c>
      <c r="K64" s="453" t="s">
        <v>1446</v>
      </c>
      <c r="L64" s="453">
        <v>0</v>
      </c>
      <c r="M64" s="456">
        <v>7.0000000000000007E-2</v>
      </c>
      <c r="N64" s="453" t="s">
        <v>16</v>
      </c>
      <c r="O64" s="498">
        <v>140</v>
      </c>
      <c r="P64" s="453">
        <v>0</v>
      </c>
    </row>
    <row r="65" spans="1:16" ht="15.75">
      <c r="A65" s="453" t="s">
        <v>2593</v>
      </c>
      <c r="B65" s="463" t="s">
        <v>1455</v>
      </c>
      <c r="C65" s="453">
        <v>5</v>
      </c>
      <c r="D65" s="454" t="s">
        <v>1439</v>
      </c>
      <c r="E65" s="461">
        <v>103300</v>
      </c>
      <c r="F65" s="532">
        <v>6507.9000000000005</v>
      </c>
      <c r="G65" s="453">
        <v>0</v>
      </c>
      <c r="H65" s="453">
        <v>0</v>
      </c>
      <c r="I65" s="453" t="s">
        <v>1442</v>
      </c>
      <c r="J65" s="453" t="s">
        <v>373</v>
      </c>
      <c r="K65" s="453" t="s">
        <v>1446</v>
      </c>
      <c r="L65" s="453">
        <v>0</v>
      </c>
      <c r="M65" s="456">
        <v>7.0000000000000007E-2</v>
      </c>
      <c r="N65" s="453" t="s">
        <v>16</v>
      </c>
      <c r="O65" s="498">
        <v>140</v>
      </c>
      <c r="P65" s="453">
        <v>0</v>
      </c>
    </row>
    <row r="66" spans="1:16" ht="18.75">
      <c r="A66" s="462"/>
      <c r="B66" s="758" t="s">
        <v>2598</v>
      </c>
      <c r="C66" s="453"/>
      <c r="D66" s="454"/>
      <c r="E66" s="461"/>
      <c r="F66" s="532"/>
      <c r="G66" s="453"/>
      <c r="H66" s="453"/>
      <c r="I66" s="453"/>
      <c r="J66" s="453"/>
      <c r="K66" s="453"/>
      <c r="L66" s="453"/>
      <c r="M66" s="456"/>
      <c r="N66" s="453"/>
      <c r="O66" s="498"/>
      <c r="P66" s="453"/>
    </row>
    <row r="67" spans="1:16" ht="15">
      <c r="A67" s="453" t="s">
        <v>2593</v>
      </c>
      <c r="B67" s="500" t="s">
        <v>2898</v>
      </c>
      <c r="C67" s="453">
        <v>2</v>
      </c>
      <c r="D67" s="454" t="s">
        <v>717</v>
      </c>
      <c r="E67" s="461">
        <v>118850</v>
      </c>
      <c r="F67" s="532">
        <v>44992.369999999995</v>
      </c>
      <c r="G67" s="453">
        <v>4</v>
      </c>
      <c r="H67" s="453">
        <v>1997</v>
      </c>
      <c r="I67" s="453" t="s">
        <v>1442</v>
      </c>
      <c r="J67" s="453" t="s">
        <v>1451</v>
      </c>
      <c r="K67" s="453" t="s">
        <v>1445</v>
      </c>
      <c r="L67" s="498">
        <v>115</v>
      </c>
      <c r="M67" s="456">
        <v>0.41</v>
      </c>
      <c r="N67" s="453" t="s">
        <v>1887</v>
      </c>
      <c r="O67" s="498">
        <v>1250</v>
      </c>
      <c r="P67" s="453">
        <v>219</v>
      </c>
    </row>
    <row r="68" spans="1:16" ht="15">
      <c r="A68" s="453" t="s">
        <v>2593</v>
      </c>
      <c r="B68" s="500" t="s">
        <v>2623</v>
      </c>
      <c r="C68" s="453">
        <v>2</v>
      </c>
      <c r="D68" s="454" t="s">
        <v>717</v>
      </c>
      <c r="E68" s="461">
        <v>134060</v>
      </c>
      <c r="F68" s="532">
        <v>50729.582000000002</v>
      </c>
      <c r="G68" s="453">
        <v>4</v>
      </c>
      <c r="H68" s="453">
        <v>1997</v>
      </c>
      <c r="I68" s="453" t="s">
        <v>1442</v>
      </c>
      <c r="J68" s="453" t="s">
        <v>1451</v>
      </c>
      <c r="K68" s="453" t="s">
        <v>1445</v>
      </c>
      <c r="L68" s="498">
        <v>115</v>
      </c>
      <c r="M68" s="456">
        <v>0.41</v>
      </c>
      <c r="N68" s="453" t="s">
        <v>1887</v>
      </c>
      <c r="O68" s="498">
        <v>1250</v>
      </c>
      <c r="P68" s="453">
        <v>219</v>
      </c>
    </row>
    <row r="69" spans="1:16" ht="15">
      <c r="A69" s="453" t="s">
        <v>2593</v>
      </c>
      <c r="B69" s="500" t="s">
        <v>1904</v>
      </c>
      <c r="C69" s="453">
        <v>2</v>
      </c>
      <c r="D69" s="454" t="s">
        <v>717</v>
      </c>
      <c r="E69" s="461">
        <v>172500</v>
      </c>
      <c r="F69" s="532">
        <v>65196.719999999994</v>
      </c>
      <c r="G69" s="453">
        <v>8</v>
      </c>
      <c r="H69" s="453">
        <v>5000</v>
      </c>
      <c r="I69" s="453" t="s">
        <v>1442</v>
      </c>
      <c r="J69" s="453" t="s">
        <v>1456</v>
      </c>
      <c r="K69" s="453" t="s">
        <v>1515</v>
      </c>
      <c r="L69" s="498">
        <v>92</v>
      </c>
      <c r="M69" s="456">
        <v>0.41</v>
      </c>
      <c r="N69" s="453" t="s">
        <v>106</v>
      </c>
      <c r="O69" s="498">
        <v>2400</v>
      </c>
      <c r="P69" s="453">
        <v>246</v>
      </c>
    </row>
    <row r="70" spans="1:16" ht="15">
      <c r="A70" s="453" t="s">
        <v>2593</v>
      </c>
      <c r="B70" s="773" t="s">
        <v>2624</v>
      </c>
      <c r="C70" s="453">
        <v>2</v>
      </c>
      <c r="D70" s="454" t="s">
        <v>717</v>
      </c>
      <c r="E70" s="461">
        <v>186760</v>
      </c>
      <c r="F70" s="532">
        <v>70575.592000000004</v>
      </c>
      <c r="G70" s="453">
        <v>8</v>
      </c>
      <c r="H70" s="453">
        <v>5000</v>
      </c>
      <c r="I70" s="453" t="s">
        <v>1442</v>
      </c>
      <c r="J70" s="453" t="s">
        <v>1456</v>
      </c>
      <c r="K70" s="453" t="s">
        <v>1515</v>
      </c>
      <c r="L70" s="498">
        <v>92</v>
      </c>
      <c r="M70" s="456">
        <v>0.41</v>
      </c>
      <c r="N70" s="453" t="s">
        <v>106</v>
      </c>
      <c r="O70" s="498">
        <v>2400</v>
      </c>
      <c r="P70" s="453">
        <v>246</v>
      </c>
    </row>
    <row r="71" spans="1:16" ht="15">
      <c r="A71" s="453" t="s">
        <v>2593</v>
      </c>
      <c r="B71" s="500" t="s">
        <v>1905</v>
      </c>
      <c r="C71" s="453">
        <v>2</v>
      </c>
      <c r="D71" s="454" t="s">
        <v>717</v>
      </c>
      <c r="E71" s="461">
        <v>217210</v>
      </c>
      <c r="F71" s="532">
        <v>82064.152000000002</v>
      </c>
      <c r="G71" s="453">
        <v>8</v>
      </c>
      <c r="H71" s="453">
        <v>5000</v>
      </c>
      <c r="I71" s="453" t="s">
        <v>1442</v>
      </c>
      <c r="J71" s="453" t="s">
        <v>1456</v>
      </c>
      <c r="K71" s="453" t="s">
        <v>1449</v>
      </c>
      <c r="L71" s="498">
        <v>94</v>
      </c>
      <c r="M71" s="456">
        <v>0.41</v>
      </c>
      <c r="N71" s="453" t="s">
        <v>106</v>
      </c>
      <c r="O71" s="498">
        <v>2400</v>
      </c>
      <c r="P71" s="453">
        <v>243</v>
      </c>
    </row>
    <row r="72" spans="1:16" ht="15">
      <c r="A72" s="453" t="s">
        <v>2593</v>
      </c>
      <c r="B72" s="500" t="s">
        <v>2899</v>
      </c>
      <c r="C72" s="453">
        <v>2</v>
      </c>
      <c r="D72" s="454" t="s">
        <v>718</v>
      </c>
      <c r="E72" s="461">
        <v>107370</v>
      </c>
      <c r="F72" s="532">
        <v>40662.114000000001</v>
      </c>
      <c r="G72" s="453">
        <v>4</v>
      </c>
      <c r="H72" s="453">
        <v>1997</v>
      </c>
      <c r="I72" s="453" t="s">
        <v>1442</v>
      </c>
      <c r="J72" s="453" t="s">
        <v>1451</v>
      </c>
      <c r="K72" s="453" t="s">
        <v>1445</v>
      </c>
      <c r="L72" s="498">
        <v>115</v>
      </c>
      <c r="M72" s="456">
        <v>0.41</v>
      </c>
      <c r="N72" s="453" t="s">
        <v>1887</v>
      </c>
      <c r="O72" s="498">
        <v>1250</v>
      </c>
      <c r="P72" s="453">
        <v>217</v>
      </c>
    </row>
    <row r="73" spans="1:16" ht="15">
      <c r="A73" s="453" t="s">
        <v>2593</v>
      </c>
      <c r="B73" s="500" t="s">
        <v>2625</v>
      </c>
      <c r="C73" s="453">
        <v>2</v>
      </c>
      <c r="D73" s="454" t="s">
        <v>718</v>
      </c>
      <c r="E73" s="461">
        <v>123020</v>
      </c>
      <c r="F73" s="532">
        <v>46565.294000000002</v>
      </c>
      <c r="G73" s="453">
        <v>4</v>
      </c>
      <c r="H73" s="453">
        <v>1997</v>
      </c>
      <c r="I73" s="453" t="s">
        <v>1442</v>
      </c>
      <c r="J73" s="453" t="s">
        <v>1451</v>
      </c>
      <c r="K73" s="453" t="s">
        <v>1445</v>
      </c>
      <c r="L73" s="498">
        <v>115</v>
      </c>
      <c r="M73" s="456">
        <v>0.41</v>
      </c>
      <c r="N73" s="453" t="s">
        <v>1887</v>
      </c>
      <c r="O73" s="498">
        <v>1250</v>
      </c>
      <c r="P73" s="453">
        <v>217</v>
      </c>
    </row>
    <row r="74" spans="1:16" ht="15">
      <c r="A74" s="453" t="s">
        <v>2593</v>
      </c>
      <c r="B74" s="500" t="s">
        <v>1906</v>
      </c>
      <c r="C74" s="453">
        <v>2</v>
      </c>
      <c r="D74" s="454" t="s">
        <v>718</v>
      </c>
      <c r="E74" s="461">
        <v>161030</v>
      </c>
      <c r="F74" s="532">
        <v>60870.235999999997</v>
      </c>
      <c r="G74" s="453">
        <v>8</v>
      </c>
      <c r="H74" s="453">
        <v>5000</v>
      </c>
      <c r="I74" s="453" t="s">
        <v>1442</v>
      </c>
      <c r="J74" s="453" t="s">
        <v>1456</v>
      </c>
      <c r="K74" s="453" t="s">
        <v>1515</v>
      </c>
      <c r="L74" s="498">
        <v>92</v>
      </c>
      <c r="M74" s="456">
        <v>0.41</v>
      </c>
      <c r="N74" s="453" t="s">
        <v>106</v>
      </c>
      <c r="O74" s="498">
        <v>2400</v>
      </c>
      <c r="P74" s="453">
        <v>247</v>
      </c>
    </row>
    <row r="75" spans="1:16" ht="15">
      <c r="A75" s="453" t="s">
        <v>2593</v>
      </c>
      <c r="B75" s="500" t="s">
        <v>2626</v>
      </c>
      <c r="C75" s="453">
        <v>2</v>
      </c>
      <c r="D75" s="454" t="s">
        <v>718</v>
      </c>
      <c r="E75" s="461">
        <v>175720</v>
      </c>
      <c r="F75" s="532">
        <v>66411.303999999989</v>
      </c>
      <c r="G75" s="453">
        <v>8</v>
      </c>
      <c r="H75" s="453">
        <v>5000</v>
      </c>
      <c r="I75" s="453" t="s">
        <v>1442</v>
      </c>
      <c r="J75" s="453" t="s">
        <v>1456</v>
      </c>
      <c r="K75" s="453" t="s">
        <v>1515</v>
      </c>
      <c r="L75" s="498">
        <v>92</v>
      </c>
      <c r="M75" s="456">
        <v>0.41</v>
      </c>
      <c r="N75" s="453" t="s">
        <v>106</v>
      </c>
      <c r="O75" s="498">
        <v>2400</v>
      </c>
      <c r="P75" s="453">
        <v>247</v>
      </c>
    </row>
    <row r="76" spans="1:16" ht="15">
      <c r="A76" s="453" t="s">
        <v>2593</v>
      </c>
      <c r="B76" s="500" t="s">
        <v>1907</v>
      </c>
      <c r="C76" s="453">
        <v>2</v>
      </c>
      <c r="D76" s="454" t="s">
        <v>718</v>
      </c>
      <c r="E76" s="461">
        <v>206590</v>
      </c>
      <c r="F76" s="532">
        <v>78058.288</v>
      </c>
      <c r="G76" s="453">
        <v>8</v>
      </c>
      <c r="H76" s="453">
        <v>5000</v>
      </c>
      <c r="I76" s="453" t="s">
        <v>1442</v>
      </c>
      <c r="J76" s="453" t="s">
        <v>1456</v>
      </c>
      <c r="K76" s="453" t="s">
        <v>1449</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Cuppra</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2022-08-17T15:07:14Z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